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30 มี.ค. 61\คู่มือ 62\"/>
    </mc:Choice>
  </mc:AlternateContent>
  <bookViews>
    <workbookView xWindow="240" yWindow="105" windowWidth="19935" windowHeight="7845"/>
  </bookViews>
  <sheets>
    <sheet name="แบบ ร.101" sheetId="1" r:id="rId1"/>
    <sheet name="แบบ ร.102 (ภาคปกติ)" sheetId="2" r:id="rId2"/>
    <sheet name="แบบ ร.103 (ภาคสมทบ)" sheetId="3" r:id="rId3"/>
    <sheet name="แบบ ร.104" sheetId="5" r:id="rId4"/>
    <sheet name="แบบ รม.2" sheetId="4" r:id="rId5"/>
  </sheets>
  <definedNames>
    <definedName name="_xlnm.Print_Titles" localSheetId="0">'แบบ ร.101'!$6:$8</definedName>
    <definedName name="_xlnm.Print_Titles" localSheetId="1">'แบบ ร.102 (ภาคปกติ)'!$6:$8</definedName>
    <definedName name="_xlnm.Print_Titles" localSheetId="2">'แบบ ร.103 (ภาคสมทบ)'!$6:$8</definedName>
    <definedName name="_xlnm.Print_Titles" localSheetId="3">'แบบ ร.104'!$7:$8</definedName>
  </definedNames>
  <calcPr calcId="152511"/>
</workbook>
</file>

<file path=xl/calcChain.xml><?xml version="1.0" encoding="utf-8"?>
<calcChain xmlns="http://schemas.openxmlformats.org/spreadsheetml/2006/main">
  <c r="D18" i="3" l="1"/>
  <c r="E21" i="3"/>
  <c r="F21" i="3"/>
  <c r="G21" i="3"/>
  <c r="H21" i="3"/>
  <c r="I21" i="3"/>
  <c r="J21" i="3"/>
  <c r="K21" i="3"/>
  <c r="L21" i="3"/>
  <c r="M21" i="3"/>
  <c r="N21" i="3"/>
  <c r="O21" i="3"/>
  <c r="P21" i="3"/>
  <c r="R21" i="3"/>
  <c r="D21" i="3"/>
  <c r="Q20" i="3"/>
  <c r="S20" i="3" s="1"/>
  <c r="Q22" i="3"/>
  <c r="D20" i="2"/>
  <c r="D23" i="2"/>
  <c r="D21" i="2"/>
  <c r="Q24" i="2"/>
  <c r="R23" i="2"/>
  <c r="P23" i="2"/>
  <c r="O23" i="2"/>
  <c r="N23" i="2"/>
  <c r="M23" i="2"/>
  <c r="L23" i="2"/>
  <c r="K23" i="2"/>
  <c r="J23" i="2"/>
  <c r="I23" i="2"/>
  <c r="H23" i="2"/>
  <c r="G23" i="2"/>
  <c r="F23" i="2"/>
  <c r="E23" i="2"/>
  <c r="D17" i="3" l="1"/>
  <c r="S22" i="3"/>
  <c r="S24" i="2"/>
  <c r="S23" i="2" s="1"/>
  <c r="Q23" i="2"/>
  <c r="T23" i="2" s="1"/>
  <c r="R36" i="3"/>
  <c r="R33" i="3"/>
  <c r="R28" i="3"/>
  <c r="R25" i="3"/>
  <c r="R18" i="3"/>
  <c r="R17" i="3" s="1"/>
  <c r="R14" i="3"/>
  <c r="R9" i="3"/>
  <c r="E44" i="2"/>
  <c r="F44" i="2"/>
  <c r="G44" i="2"/>
  <c r="H44" i="2"/>
  <c r="I44" i="2"/>
  <c r="J44" i="2"/>
  <c r="K44" i="2"/>
  <c r="L44" i="2"/>
  <c r="M44" i="2"/>
  <c r="N44" i="2"/>
  <c r="O44" i="2"/>
  <c r="P44" i="2"/>
  <c r="R44" i="2"/>
  <c r="R41" i="2"/>
  <c r="R37" i="2"/>
  <c r="R33" i="2"/>
  <c r="R30" i="2"/>
  <c r="R28" i="2"/>
  <c r="R26" i="2"/>
  <c r="R21" i="2"/>
  <c r="R20" i="2" s="1"/>
  <c r="R11" i="2"/>
  <c r="R9" i="2" s="1"/>
  <c r="R17" i="2"/>
  <c r="S39" i="1"/>
  <c r="D38" i="1"/>
  <c r="F35" i="1"/>
  <c r="J35" i="1"/>
  <c r="N35" i="1"/>
  <c r="R33" i="1"/>
  <c r="Q39" i="1"/>
  <c r="Q38" i="1" s="1"/>
  <c r="R38" i="1"/>
  <c r="R35" i="1" s="1"/>
  <c r="P38" i="1"/>
  <c r="O38" i="1"/>
  <c r="N38" i="1"/>
  <c r="M38" i="1"/>
  <c r="M35" i="1" s="1"/>
  <c r="L38" i="1"/>
  <c r="K38" i="1"/>
  <c r="J38" i="1"/>
  <c r="I38" i="1"/>
  <c r="I35" i="1" s="1"/>
  <c r="H38" i="1"/>
  <c r="G38" i="1"/>
  <c r="F38" i="1"/>
  <c r="E38" i="1"/>
  <c r="E35" i="1" s="1"/>
  <c r="Q37" i="1"/>
  <c r="S37" i="1" s="1"/>
  <c r="R36" i="1"/>
  <c r="P36" i="1"/>
  <c r="P35" i="1" s="1"/>
  <c r="O36" i="1"/>
  <c r="O35" i="1" s="1"/>
  <c r="N36" i="1"/>
  <c r="M36" i="1"/>
  <c r="L36" i="1"/>
  <c r="L35" i="1" s="1"/>
  <c r="K36" i="1"/>
  <c r="K35" i="1" s="1"/>
  <c r="J36" i="1"/>
  <c r="I36" i="1"/>
  <c r="H36" i="1"/>
  <c r="H35" i="1" s="1"/>
  <c r="G36" i="1"/>
  <c r="G35" i="1" s="1"/>
  <c r="F36" i="1"/>
  <c r="E36" i="1"/>
  <c r="D36" i="1"/>
  <c r="D35" i="1" s="1"/>
  <c r="R30" i="1"/>
  <c r="R24" i="1"/>
  <c r="R25" i="1"/>
  <c r="R28" i="1"/>
  <c r="R27" i="1" s="1"/>
  <c r="R22" i="1"/>
  <c r="R21" i="1" s="1"/>
  <c r="R36" i="2" l="1"/>
  <c r="R25" i="2" s="1"/>
  <c r="R47" i="2" s="1"/>
  <c r="R24" i="3"/>
  <c r="R40" i="3" s="1"/>
  <c r="S36" i="1"/>
  <c r="S35" i="1" s="1"/>
  <c r="S38" i="1"/>
  <c r="Q36" i="1"/>
  <c r="Q35" i="1" s="1"/>
  <c r="R18" i="1"/>
  <c r="R17" i="1" s="1"/>
  <c r="R14" i="1"/>
  <c r="R9" i="1"/>
  <c r="E18" i="1"/>
  <c r="E17" i="1" s="1"/>
  <c r="F18" i="1"/>
  <c r="F17" i="1" s="1"/>
  <c r="G18" i="1"/>
  <c r="G17" i="1" s="1"/>
  <c r="H18" i="1"/>
  <c r="H17" i="1" s="1"/>
  <c r="I18" i="1"/>
  <c r="I17" i="1" s="1"/>
  <c r="J18" i="1"/>
  <c r="J17" i="1" s="1"/>
  <c r="K18" i="1"/>
  <c r="K17" i="1" s="1"/>
  <c r="L18" i="1"/>
  <c r="L17" i="1" s="1"/>
  <c r="M18" i="1"/>
  <c r="M17" i="1" s="1"/>
  <c r="N18" i="1"/>
  <c r="N17" i="1" s="1"/>
  <c r="O18" i="1"/>
  <c r="O17" i="1" s="1"/>
  <c r="P18" i="1"/>
  <c r="P17" i="1" s="1"/>
  <c r="D18" i="1"/>
  <c r="D17" i="1" s="1"/>
  <c r="Q13" i="2"/>
  <c r="S13" i="2" s="1"/>
  <c r="Q14" i="2"/>
  <c r="S14" i="2" s="1"/>
  <c r="Q12" i="2"/>
  <c r="S12" i="2" s="1"/>
  <c r="D44" i="2"/>
  <c r="Q43" i="2"/>
  <c r="S43" i="2" s="1"/>
  <c r="Q42" i="2"/>
  <c r="E41" i="2"/>
  <c r="F41" i="2"/>
  <c r="G41" i="2"/>
  <c r="H41" i="2"/>
  <c r="I41" i="2"/>
  <c r="J41" i="2"/>
  <c r="K41" i="2"/>
  <c r="L41" i="2"/>
  <c r="M41" i="2"/>
  <c r="N41" i="2"/>
  <c r="O41" i="2"/>
  <c r="P41" i="2"/>
  <c r="D41" i="2"/>
  <c r="Q39" i="2"/>
  <c r="S39" i="2" s="1"/>
  <c r="Q40" i="2"/>
  <c r="S40" i="2" s="1"/>
  <c r="Q38" i="2"/>
  <c r="E37" i="2"/>
  <c r="E36" i="2" s="1"/>
  <c r="F37" i="2"/>
  <c r="F36" i="2" s="1"/>
  <c r="G37" i="2"/>
  <c r="G36" i="2" s="1"/>
  <c r="H37" i="2"/>
  <c r="H36" i="2" s="1"/>
  <c r="I37" i="2"/>
  <c r="I36" i="2" s="1"/>
  <c r="J37" i="2"/>
  <c r="J36" i="2" s="1"/>
  <c r="K37" i="2"/>
  <c r="K36" i="2" s="1"/>
  <c r="L37" i="2"/>
  <c r="L36" i="2" s="1"/>
  <c r="M37" i="2"/>
  <c r="M36" i="2" s="1"/>
  <c r="N37" i="2"/>
  <c r="N36" i="2" s="1"/>
  <c r="O37" i="2"/>
  <c r="O36" i="2" s="1"/>
  <c r="P37" i="2"/>
  <c r="P36" i="2" s="1"/>
  <c r="D37" i="2"/>
  <c r="E11" i="2"/>
  <c r="E9" i="2" s="1"/>
  <c r="F11" i="2"/>
  <c r="F9" i="2" s="1"/>
  <c r="G11" i="2"/>
  <c r="G9" i="2" s="1"/>
  <c r="H11" i="2"/>
  <c r="H9" i="2" s="1"/>
  <c r="I11" i="2"/>
  <c r="I9" i="2" s="1"/>
  <c r="J11" i="2"/>
  <c r="J9" i="2" s="1"/>
  <c r="K11" i="2"/>
  <c r="K9" i="2" s="1"/>
  <c r="L11" i="2"/>
  <c r="L9" i="2" s="1"/>
  <c r="M11" i="2"/>
  <c r="M9" i="2" s="1"/>
  <c r="N11" i="2"/>
  <c r="N9" i="2" s="1"/>
  <c r="O11" i="2"/>
  <c r="O9" i="2" s="1"/>
  <c r="P11" i="2"/>
  <c r="P9" i="2" s="1"/>
  <c r="D11" i="2"/>
  <c r="D9" i="2" s="1"/>
  <c r="E25" i="1"/>
  <c r="F25" i="1"/>
  <c r="G25" i="1"/>
  <c r="H25" i="1"/>
  <c r="I25" i="1"/>
  <c r="J25" i="1"/>
  <c r="K25" i="1"/>
  <c r="L25" i="1"/>
  <c r="M25" i="1"/>
  <c r="N25" i="1"/>
  <c r="O25" i="1"/>
  <c r="P25" i="1"/>
  <c r="D25" i="1"/>
  <c r="Q23" i="3"/>
  <c r="Q19" i="3"/>
  <c r="S19" i="3" s="1"/>
  <c r="P18" i="3"/>
  <c r="P17" i="3" s="1"/>
  <c r="O18" i="3"/>
  <c r="O17" i="3" s="1"/>
  <c r="N18" i="3"/>
  <c r="N17" i="3" s="1"/>
  <c r="M18" i="3"/>
  <c r="M17" i="3" s="1"/>
  <c r="L18" i="3"/>
  <c r="L17" i="3" s="1"/>
  <c r="K18" i="3"/>
  <c r="K17" i="3" s="1"/>
  <c r="J18" i="3"/>
  <c r="J17" i="3" s="1"/>
  <c r="I18" i="3"/>
  <c r="I17" i="3" s="1"/>
  <c r="H18" i="3"/>
  <c r="H17" i="3" s="1"/>
  <c r="G18" i="3"/>
  <c r="G17" i="3" s="1"/>
  <c r="F18" i="3"/>
  <c r="F17" i="3" s="1"/>
  <c r="E18" i="3"/>
  <c r="E17" i="3" s="1"/>
  <c r="Q29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Q30" i="3"/>
  <c r="S30" i="3" s="1"/>
  <c r="Q29" i="3"/>
  <c r="S29" i="3" s="1"/>
  <c r="S28" i="3" s="1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Q22" i="2"/>
  <c r="E21" i="2"/>
  <c r="E20" i="2" s="1"/>
  <c r="F21" i="2"/>
  <c r="F20" i="2" s="1"/>
  <c r="G21" i="2"/>
  <c r="G20" i="2" s="1"/>
  <c r="H21" i="2"/>
  <c r="H20" i="2" s="1"/>
  <c r="I21" i="2"/>
  <c r="I20" i="2" s="1"/>
  <c r="J21" i="2"/>
  <c r="J20" i="2" s="1"/>
  <c r="K21" i="2"/>
  <c r="K20" i="2" s="1"/>
  <c r="L21" i="2"/>
  <c r="L20" i="2" s="1"/>
  <c r="M21" i="2"/>
  <c r="M20" i="2" s="1"/>
  <c r="N21" i="2"/>
  <c r="N20" i="2" s="1"/>
  <c r="O21" i="2"/>
  <c r="O20" i="2" s="1"/>
  <c r="P21" i="2"/>
  <c r="P20" i="2" s="1"/>
  <c r="Q29" i="1"/>
  <c r="P28" i="1"/>
  <c r="P27" i="1" s="1"/>
  <c r="O28" i="1"/>
  <c r="O27" i="1" s="1"/>
  <c r="N28" i="1"/>
  <c r="N27" i="1" s="1"/>
  <c r="M28" i="1"/>
  <c r="M27" i="1" s="1"/>
  <c r="L28" i="1"/>
  <c r="L27" i="1" s="1"/>
  <c r="K28" i="1"/>
  <c r="K27" i="1" s="1"/>
  <c r="J28" i="1"/>
  <c r="J27" i="1" s="1"/>
  <c r="I28" i="1"/>
  <c r="I27" i="1" s="1"/>
  <c r="H28" i="1"/>
  <c r="H27" i="1" s="1"/>
  <c r="G28" i="1"/>
  <c r="G27" i="1" s="1"/>
  <c r="F28" i="1"/>
  <c r="F27" i="1" s="1"/>
  <c r="E28" i="1"/>
  <c r="E27" i="1" s="1"/>
  <c r="D28" i="1"/>
  <c r="D27" i="1" s="1"/>
  <c r="Q26" i="1"/>
  <c r="S26" i="1" s="1"/>
  <c r="P24" i="1"/>
  <c r="O24" i="1"/>
  <c r="N24" i="1"/>
  <c r="M24" i="1"/>
  <c r="L24" i="1"/>
  <c r="K24" i="1"/>
  <c r="J24" i="1"/>
  <c r="I24" i="1"/>
  <c r="H24" i="1"/>
  <c r="G24" i="1"/>
  <c r="F24" i="1"/>
  <c r="E24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20" i="1"/>
  <c r="S20" i="1" s="1"/>
  <c r="Q19" i="1"/>
  <c r="Q45" i="2"/>
  <c r="D14" i="1"/>
  <c r="Q39" i="3"/>
  <c r="S39" i="3" s="1"/>
  <c r="Q38" i="3"/>
  <c r="S38" i="3" s="1"/>
  <c r="Q37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Q35" i="3"/>
  <c r="Q34" i="3"/>
  <c r="S34" i="3" s="1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Q27" i="3"/>
  <c r="Q26" i="3"/>
  <c r="S26" i="3" s="1"/>
  <c r="P25" i="3"/>
  <c r="O25" i="3"/>
  <c r="N25" i="3"/>
  <c r="M25" i="3"/>
  <c r="L25" i="3"/>
  <c r="K25" i="3"/>
  <c r="J25" i="3"/>
  <c r="I25" i="3"/>
  <c r="H25" i="3"/>
  <c r="G25" i="3"/>
  <c r="F25" i="3"/>
  <c r="E25" i="3"/>
  <c r="E24" i="3"/>
  <c r="D25" i="3"/>
  <c r="Q16" i="3"/>
  <c r="S16" i="3" s="1"/>
  <c r="Q15" i="3"/>
  <c r="S15" i="3" s="1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Q13" i="3"/>
  <c r="S13" i="3" s="1"/>
  <c r="Q12" i="3"/>
  <c r="S12" i="3" s="1"/>
  <c r="Q11" i="3"/>
  <c r="S11" i="3" s="1"/>
  <c r="Q10" i="3"/>
  <c r="P9" i="3"/>
  <c r="O9" i="3"/>
  <c r="N9" i="3"/>
  <c r="M9" i="3"/>
  <c r="L9" i="3"/>
  <c r="K9" i="3"/>
  <c r="J9" i="3"/>
  <c r="I9" i="3"/>
  <c r="H9" i="3"/>
  <c r="G9" i="3"/>
  <c r="F9" i="3"/>
  <c r="E9" i="3"/>
  <c r="D9" i="3"/>
  <c r="E30" i="2"/>
  <c r="F30" i="2"/>
  <c r="G30" i="2"/>
  <c r="H30" i="2"/>
  <c r="I30" i="2"/>
  <c r="J30" i="2"/>
  <c r="K30" i="2"/>
  <c r="L30" i="2"/>
  <c r="M30" i="2"/>
  <c r="N30" i="2"/>
  <c r="O30" i="2"/>
  <c r="P30" i="2"/>
  <c r="E26" i="2"/>
  <c r="F26" i="2"/>
  <c r="G26" i="2"/>
  <c r="H26" i="2"/>
  <c r="I26" i="2"/>
  <c r="J26" i="2"/>
  <c r="K26" i="2"/>
  <c r="L26" i="2"/>
  <c r="M26" i="2"/>
  <c r="N26" i="2"/>
  <c r="O26" i="2"/>
  <c r="P26" i="2"/>
  <c r="Q46" i="2"/>
  <c r="Q34" i="2"/>
  <c r="S34" i="2" s="1"/>
  <c r="S33" i="2" s="1"/>
  <c r="Q31" i="2"/>
  <c r="Q27" i="2"/>
  <c r="S27" i="2" s="1"/>
  <c r="S26" i="2" s="1"/>
  <c r="Q19" i="2"/>
  <c r="Q18" i="2"/>
  <c r="S18" i="2" s="1"/>
  <c r="E17" i="2"/>
  <c r="F17" i="2"/>
  <c r="G17" i="2"/>
  <c r="H17" i="2"/>
  <c r="I17" i="2"/>
  <c r="J17" i="2"/>
  <c r="K17" i="2"/>
  <c r="L17" i="2"/>
  <c r="M17" i="2"/>
  <c r="N17" i="2"/>
  <c r="O17" i="2"/>
  <c r="P17" i="2"/>
  <c r="Q15" i="2"/>
  <c r="S15" i="2" s="1"/>
  <c r="Q16" i="2"/>
  <c r="S16" i="2" s="1"/>
  <c r="Q10" i="2"/>
  <c r="S10" i="2" s="1"/>
  <c r="E33" i="2"/>
  <c r="F33" i="2"/>
  <c r="G33" i="2"/>
  <c r="H33" i="2"/>
  <c r="I33" i="2"/>
  <c r="J33" i="2"/>
  <c r="K33" i="2"/>
  <c r="L33" i="2"/>
  <c r="M33" i="2"/>
  <c r="N33" i="2"/>
  <c r="O33" i="2"/>
  <c r="P33" i="2"/>
  <c r="D33" i="2"/>
  <c r="D30" i="2"/>
  <c r="D26" i="2"/>
  <c r="D17" i="2"/>
  <c r="E22" i="1"/>
  <c r="F22" i="1"/>
  <c r="G22" i="1"/>
  <c r="H22" i="1"/>
  <c r="I22" i="1"/>
  <c r="J22" i="1"/>
  <c r="K22" i="1"/>
  <c r="L22" i="1"/>
  <c r="M22" i="1"/>
  <c r="N22" i="1"/>
  <c r="O22" i="1"/>
  <c r="P22" i="1"/>
  <c r="E30" i="1"/>
  <c r="F30" i="1"/>
  <c r="G30" i="1"/>
  <c r="H30" i="1"/>
  <c r="I30" i="1"/>
  <c r="J30" i="1"/>
  <c r="K30" i="1"/>
  <c r="L30" i="1"/>
  <c r="M30" i="1"/>
  <c r="N30" i="1"/>
  <c r="O30" i="1"/>
  <c r="P30" i="1"/>
  <c r="Q34" i="1"/>
  <c r="S34" i="1" s="1"/>
  <c r="S33" i="1" s="1"/>
  <c r="Q31" i="1"/>
  <c r="S31" i="1" s="1"/>
  <c r="S30" i="1" s="1"/>
  <c r="Q23" i="1"/>
  <c r="Q16" i="1"/>
  <c r="S16" i="1" s="1"/>
  <c r="Q15" i="1"/>
  <c r="S15" i="1" s="1"/>
  <c r="F14" i="1"/>
  <c r="G14" i="1"/>
  <c r="H14" i="1"/>
  <c r="I14" i="1"/>
  <c r="J14" i="1"/>
  <c r="K14" i="1"/>
  <c r="L14" i="1"/>
  <c r="M14" i="1"/>
  <c r="N14" i="1"/>
  <c r="O14" i="1"/>
  <c r="P14" i="1"/>
  <c r="E14" i="1"/>
  <c r="Q12" i="1"/>
  <c r="S12" i="1" s="1"/>
  <c r="Q13" i="1"/>
  <c r="S13" i="1" s="1"/>
  <c r="Q11" i="1"/>
  <c r="S11" i="1" s="1"/>
  <c r="Q10" i="1"/>
  <c r="S10" i="1" s="1"/>
  <c r="F9" i="1"/>
  <c r="G9" i="1"/>
  <c r="H9" i="1"/>
  <c r="I9" i="1"/>
  <c r="J9" i="1"/>
  <c r="K9" i="1"/>
  <c r="L9" i="1"/>
  <c r="M9" i="1"/>
  <c r="N9" i="1"/>
  <c r="O9" i="1"/>
  <c r="P9" i="1"/>
  <c r="E9" i="1"/>
  <c r="D30" i="1"/>
  <c r="D22" i="1"/>
  <c r="D9" i="1"/>
  <c r="Q26" i="2"/>
  <c r="T26" i="2" s="1"/>
  <c r="J24" i="3" l="1"/>
  <c r="N24" i="3"/>
  <c r="N40" i="3" s="1"/>
  <c r="Q25" i="3"/>
  <c r="H24" i="3"/>
  <c r="L24" i="3"/>
  <c r="Q36" i="3"/>
  <c r="T25" i="3"/>
  <c r="S23" i="3"/>
  <c r="S21" i="3" s="1"/>
  <c r="S18" i="3" s="1"/>
  <c r="S17" i="3" s="1"/>
  <c r="Q21" i="3"/>
  <c r="T36" i="3"/>
  <c r="O24" i="3"/>
  <c r="S14" i="3"/>
  <c r="P24" i="3"/>
  <c r="P40" i="3" s="1"/>
  <c r="I24" i="3"/>
  <c r="F24" i="3"/>
  <c r="F40" i="3" s="1"/>
  <c r="G24" i="3"/>
  <c r="D36" i="2"/>
  <c r="D25" i="2" s="1"/>
  <c r="D47" i="2" s="1"/>
  <c r="Q33" i="2"/>
  <c r="T33" i="2" s="1"/>
  <c r="O40" i="3"/>
  <c r="I25" i="2"/>
  <c r="M25" i="2"/>
  <c r="M47" i="2" s="1"/>
  <c r="I21" i="1"/>
  <c r="S31" i="2"/>
  <c r="S30" i="2" s="1"/>
  <c r="Q30" i="2"/>
  <c r="Q9" i="3"/>
  <c r="T9" i="3" s="1"/>
  <c r="Q21" i="2"/>
  <c r="Q20" i="2" s="1"/>
  <c r="T20" i="2" s="1"/>
  <c r="S22" i="2"/>
  <c r="S21" i="2" s="1"/>
  <c r="S20" i="2" s="1"/>
  <c r="P21" i="1"/>
  <c r="H21" i="1"/>
  <c r="S35" i="3"/>
  <c r="S33" i="3" s="1"/>
  <c r="D21" i="1"/>
  <c r="D40" i="1" s="1"/>
  <c r="O21" i="1"/>
  <c r="K21" i="1"/>
  <c r="G21" i="1"/>
  <c r="T46" i="2"/>
  <c r="S46" i="2"/>
  <c r="Q14" i="3"/>
  <c r="T14" i="3" s="1"/>
  <c r="S27" i="3"/>
  <c r="S25" i="3" s="1"/>
  <c r="H40" i="3"/>
  <c r="K25" i="2"/>
  <c r="K47" i="2" s="1"/>
  <c r="G25" i="2"/>
  <c r="G47" i="2" s="1"/>
  <c r="R40" i="1"/>
  <c r="M21" i="1"/>
  <c r="E21" i="1"/>
  <c r="I40" i="3"/>
  <c r="L21" i="1"/>
  <c r="S19" i="2"/>
  <c r="S17" i="2" s="1"/>
  <c r="J40" i="3"/>
  <c r="S10" i="3"/>
  <c r="S9" i="3" s="1"/>
  <c r="E40" i="3"/>
  <c r="G40" i="3"/>
  <c r="K24" i="3"/>
  <c r="K40" i="3" s="1"/>
  <c r="S45" i="2"/>
  <c r="S44" i="2" s="1"/>
  <c r="Q44" i="2"/>
  <c r="Q28" i="2"/>
  <c r="T28" i="2" s="1"/>
  <c r="S29" i="2"/>
  <c r="S28" i="2" s="1"/>
  <c r="L40" i="3"/>
  <c r="L25" i="2"/>
  <c r="L47" i="2" s="1"/>
  <c r="Q37" i="2"/>
  <c r="S38" i="2"/>
  <c r="Q41" i="2"/>
  <c r="S42" i="2"/>
  <c r="S41" i="2" s="1"/>
  <c r="Q17" i="2"/>
  <c r="T17" i="2" s="1"/>
  <c r="N21" i="1"/>
  <c r="J21" i="1"/>
  <c r="F21" i="1"/>
  <c r="N25" i="2"/>
  <c r="N47" i="2" s="1"/>
  <c r="J25" i="2"/>
  <c r="J47" i="2" s="1"/>
  <c r="F25" i="2"/>
  <c r="F47" i="2" s="1"/>
  <c r="M24" i="3"/>
  <c r="M40" i="3" s="1"/>
  <c r="D24" i="3"/>
  <c r="D40" i="3" s="1"/>
  <c r="S37" i="3"/>
  <c r="S36" i="3" s="1"/>
  <c r="O25" i="2"/>
  <c r="O47" i="2" s="1"/>
  <c r="E25" i="2"/>
  <c r="E47" i="2" s="1"/>
  <c r="I47" i="2"/>
  <c r="S29" i="1"/>
  <c r="S28" i="1" s="1"/>
  <c r="S27" i="1" s="1"/>
  <c r="S19" i="1"/>
  <c r="S18" i="1" s="1"/>
  <c r="S17" i="1" s="1"/>
  <c r="S23" i="1"/>
  <c r="S22" i="1" s="1"/>
  <c r="S21" i="1" s="1"/>
  <c r="H25" i="2"/>
  <c r="H47" i="2"/>
  <c r="P25" i="2"/>
  <c r="P47" i="2" s="1"/>
  <c r="Q11" i="2"/>
  <c r="Q33" i="3"/>
  <c r="T33" i="3" s="1"/>
  <c r="T39" i="3"/>
  <c r="Q28" i="3"/>
  <c r="T28" i="3" s="1"/>
  <c r="Q28" i="1"/>
  <c r="Q27" i="1" s="1"/>
  <c r="T27" i="1" s="1"/>
  <c r="S9" i="1"/>
  <c r="Q25" i="1"/>
  <c r="Q24" i="1"/>
  <c r="T35" i="1"/>
  <c r="Q22" i="1"/>
  <c r="Q18" i="1"/>
  <c r="Q33" i="1"/>
  <c r="T33" i="1" s="1"/>
  <c r="T25" i="1"/>
  <c r="D24" i="1"/>
  <c r="Q14" i="1"/>
  <c r="T14" i="1" s="1"/>
  <c r="S14" i="1"/>
  <c r="S24" i="1"/>
  <c r="S25" i="1"/>
  <c r="Q30" i="1"/>
  <c r="T30" i="1" s="1"/>
  <c r="Q9" i="1"/>
  <c r="T9" i="1" s="1"/>
  <c r="T21" i="3" l="1"/>
  <c r="Q18" i="3"/>
  <c r="T21" i="2"/>
  <c r="S24" i="3"/>
  <c r="S40" i="3" s="1"/>
  <c r="Q36" i="2"/>
  <c r="T36" i="2" s="1"/>
  <c r="T22" i="1"/>
  <c r="Q21" i="1"/>
  <c r="S37" i="2"/>
  <c r="S36" i="2" s="1"/>
  <c r="S25" i="2" s="1"/>
  <c r="T30" i="2"/>
  <c r="Q25" i="2"/>
  <c r="T25" i="2" s="1"/>
  <c r="Q9" i="2"/>
  <c r="S11" i="2"/>
  <c r="S9" i="2" s="1"/>
  <c r="S47" i="2" s="1"/>
  <c r="Q24" i="3"/>
  <c r="M40" i="1"/>
  <c r="T24" i="1"/>
  <c r="G40" i="1"/>
  <c r="T18" i="1"/>
  <c r="Q17" i="1"/>
  <c r="T17" i="1" s="1"/>
  <c r="L40" i="1"/>
  <c r="E40" i="1"/>
  <c r="P40" i="1"/>
  <c r="K40" i="1"/>
  <c r="J40" i="1"/>
  <c r="H40" i="1"/>
  <c r="N40" i="1"/>
  <c r="I40" i="1"/>
  <c r="O40" i="1"/>
  <c r="S40" i="1"/>
  <c r="F40" i="1"/>
  <c r="Q17" i="3" l="1"/>
  <c r="T17" i="3" s="1"/>
  <c r="T18" i="3"/>
  <c r="T9" i="2"/>
  <c r="Q47" i="2"/>
  <c r="T47" i="2" s="1"/>
  <c r="T24" i="3"/>
  <c r="Q40" i="3"/>
  <c r="T40" i="3" s="1"/>
  <c r="T21" i="1"/>
  <c r="Q40" i="1"/>
  <c r="T40" i="1" s="1"/>
</calcChain>
</file>

<file path=xl/sharedStrings.xml><?xml version="1.0" encoding="utf-8"?>
<sst xmlns="http://schemas.openxmlformats.org/spreadsheetml/2006/main" count="388" uniqueCount="174">
  <si>
    <t>มหาวิทยาลัยเทคโนโลยีราชมงคลกรุงเทพ</t>
  </si>
  <si>
    <t>แบบ ร. 101</t>
  </si>
  <si>
    <t>หมวดรายจ่าย</t>
  </si>
  <si>
    <t>1.</t>
  </si>
  <si>
    <t>งบดำเนินงาน</t>
  </si>
  <si>
    <t>ค่าตอบแทน</t>
  </si>
  <si>
    <t>ค่าใช้สอย</t>
  </si>
  <si>
    <t>ค่าวัสดุ</t>
  </si>
  <si>
    <t>ค่าสาธารณูปโภค</t>
  </si>
  <si>
    <t>1.2</t>
  </si>
  <si>
    <t>1.3</t>
  </si>
  <si>
    <t>1.4</t>
  </si>
  <si>
    <t>เบิกจ่าย</t>
  </si>
  <si>
    <t>ไตรมาส  1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</si>
  <si>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</si>
  <si>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</si>
  <si>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</si>
  <si>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</si>
  <si>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</si>
  <si>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</si>
  <si>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</si>
  <si>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</si>
  <si>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</si>
  <si>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</si>
  <si>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</si>
  <si>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</si>
  <si>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</si>
  <si>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คงเหลือ</t>
  </si>
  <si>
    <t>% ของการเบิกจ่าย</t>
  </si>
  <si>
    <t>ไตรมาส  2</t>
  </si>
  <si>
    <t>ไตมาส  3</t>
  </si>
  <si>
    <t>ไตรมาส 4</t>
  </si>
  <si>
    <t>2.</t>
  </si>
  <si>
    <t>งบลงทุน</t>
  </si>
  <si>
    <t>2.1</t>
  </si>
  <si>
    <t>ครุภัณฑ์</t>
  </si>
  <si>
    <t>2.2</t>
  </si>
  <si>
    <t>ที่ดินและสิ่งก่อสร้าง</t>
  </si>
  <si>
    <t>3.</t>
  </si>
  <si>
    <t>งบเงินอุดหนุน</t>
  </si>
  <si>
    <t>โครงการ................................</t>
  </si>
  <si>
    <t>4.</t>
  </si>
  <si>
    <t>งบรายจ่ายอื่น</t>
  </si>
  <si>
    <t>4.1  ผลผลิตที่ 1 ผู้สำเร็จการศึกษาด้านสังคมศาสตร์</t>
  </si>
  <si>
    <t>รวมทั้งสิ้น</t>
  </si>
  <si>
    <t>หมายเหตุ</t>
  </si>
  <si>
    <t xml:space="preserve">ลงชื่อ  </t>
  </si>
  <si>
    <t>ตำแหน่ง</t>
  </si>
  <si>
    <t>โทรศัพท์</t>
  </si>
  <si>
    <t>ผู้รายงาน</t>
  </si>
  <si>
    <t>.............................................................</t>
  </si>
  <si>
    <t>(............................................................)</t>
  </si>
  <si>
    <t>..............................................................</t>
  </si>
  <si>
    <t>งบประมาณ</t>
  </si>
  <si>
    <t>แบบ ร. 102</t>
  </si>
  <si>
    <t>แบบ รม. 2</t>
  </si>
  <si>
    <t xml:space="preserve">         งบประมาณแผ่นดิน</t>
  </si>
  <si>
    <t>หมวดค่าครุภัณฑ์  ที่ดินและสิ่งก่อสร้าง</t>
  </si>
  <si>
    <t>ประจำเดือน ……………………………………..</t>
  </si>
  <si>
    <t>หน่วยงาน……………………………………..</t>
  </si>
  <si>
    <t>จำนวนเงิน</t>
  </si>
  <si>
    <t>วันที่</t>
  </si>
  <si>
    <t>ผลการดำเนินการ</t>
  </si>
  <si>
    <t>การเบิกจ่าย</t>
  </si>
  <si>
    <t>ลำดับ</t>
  </si>
  <si>
    <t>งปม.</t>
  </si>
  <si>
    <t>ราคากลาง</t>
  </si>
  <si>
    <t>ตามสัญญา</t>
  </si>
  <si>
    <t>สิ้นสุด</t>
  </si>
  <si>
    <t>จัดหาโดย</t>
  </si>
  <si>
    <t>ประกาศสอบ</t>
  </si>
  <si>
    <t>ลงนามใน</t>
  </si>
  <si>
    <t>การส่งมอบ</t>
  </si>
  <si>
    <t>เงินงบประมาณ</t>
  </si>
  <si>
    <t>เงินนอกงบประมาณ</t>
  </si>
  <si>
    <t>(ชี้แจงปัญหารายละเอียด</t>
  </si>
  <si>
    <t>ที่</t>
  </si>
  <si>
    <t>รายการ</t>
  </si>
  <si>
    <t>ที่ได้รับ</t>
  </si>
  <si>
    <t>สัญญา</t>
  </si>
  <si>
    <t>เหลือจ่าย</t>
  </si>
  <si>
    <t>ใช้วิธี</t>
  </si>
  <si>
    <t>ราคา/ประกวดราคา</t>
  </si>
  <si>
    <t>(ล้านบาท)</t>
  </si>
  <si>
    <t>เพิ่มเติมสำหรับรายการ</t>
  </si>
  <si>
    <t>ต่างๆ เช่น กำลังหาผู้รับ</t>
  </si>
  <si>
    <t>(บาท)</t>
  </si>
  <si>
    <t>(วัน/เดือน/ปี)</t>
  </si>
  <si>
    <t>จ้าง รอตรวจรับงาน ฯลฯ</t>
  </si>
  <si>
    <t>ลงชื่อ</t>
  </si>
  <si>
    <t>.........................................................................</t>
  </si>
  <si>
    <t>(................................................................)</t>
  </si>
  <si>
    <t>(วันที่ทำรายงาน)</t>
  </si>
  <si>
    <t>ประจำเดือน.......................................</t>
  </si>
  <si>
    <t>หน่วยงาน..........................................</t>
  </si>
  <si>
    <t>ผลผลิต / โครงการ</t>
  </si>
  <si>
    <t>แผน</t>
  </si>
  <si>
    <t>ผล</t>
  </si>
  <si>
    <t>เดือน</t>
  </si>
  <si>
    <t>ยังไม่ได้ดำเนินโครงการ</t>
  </si>
  <si>
    <t>อยู่ระหว่างดำเนินการขออนุมัติ</t>
  </si>
  <si>
    <t>อนุมัติเรียบร้อยแล้วกำลังเตรียมโครงการ</t>
  </si>
  <si>
    <t>อยู่ระหว่างดำเนินจัดโครงการ</t>
  </si>
  <si>
    <t>ดำเนินการเรียบร้อยแล้ว อยู่ระหว่างเขียนรายงาน</t>
  </si>
  <si>
    <t>ส่งรายงานผลโครงการเรียบร้อย</t>
  </si>
  <si>
    <t>ผลผลิต : ผู้สำเร็จการศึกษาด้านสังคมศาสตร์</t>
  </si>
  <si>
    <t>ผลผลิต : ผู้สำเร็จการศึกษาด้านวิทยาศาสตร์และเทคโนโลยี</t>
  </si>
  <si>
    <t>ผลผลิต :  ผลงานการให้บริการวิชาการ</t>
  </si>
  <si>
    <t>ผลผลิต : ผลงานทำนุบำรุงศิลปวัฒนธรรม</t>
  </si>
  <si>
    <t>โครงการนอกแผน</t>
  </si>
  <si>
    <r>
      <rPr>
        <b/>
        <sz val="16"/>
        <color indexed="8"/>
        <rFont val="TH SarabunPSK"/>
        <family val="2"/>
      </rPr>
      <t xml:space="preserve">หมายเหตุ </t>
    </r>
    <r>
      <rPr>
        <sz val="16"/>
        <color indexed="8"/>
        <rFont val="TH SarabunPSK"/>
        <family val="2"/>
      </rPr>
      <t xml:space="preserve"> ระบุเหตุที่ไม่สามารถดำเนินการได้ตรงตามแผนที่ตั้งไว้</t>
    </r>
  </si>
  <si>
    <t>งบประมาณแผ่นดิน</t>
  </si>
  <si>
    <t>งบประมาณเงินรายได้</t>
  </si>
  <si>
    <r>
      <t xml:space="preserve">  </t>
    </r>
    <r>
      <rPr>
        <b/>
        <sz val="16"/>
        <rFont val="Wingdings 2"/>
        <family val="1"/>
        <charset val="2"/>
      </rPr>
      <t xml:space="preserve"> </t>
    </r>
    <r>
      <rPr>
        <b/>
        <sz val="16"/>
        <rFont val="TH SarabunPSK"/>
        <family val="2"/>
      </rPr>
      <t>งบประมาณเงินรายได้</t>
    </r>
  </si>
  <si>
    <t>.............................................................   ผู้รายงาน</t>
  </si>
  <si>
    <t>5.</t>
  </si>
  <si>
    <t>ระยะเวลาดำเนินงานโครงการ</t>
  </si>
  <si>
    <t>แบบ ร. 103</t>
  </si>
  <si>
    <t>รายงานผลการดำเนินงานโครงการรายเดือน</t>
  </si>
  <si>
    <t>แบบ ร.104</t>
  </si>
  <si>
    <t>โครงการ …………………………………………</t>
  </si>
  <si>
    <t>1</t>
  </si>
  <si>
    <t>2</t>
  </si>
  <si>
    <t>เงินอุดหนุนค่าบำรุงสมาชิก</t>
  </si>
  <si>
    <t>งานนโยบายของมหาวิทยาลัยด้าน........................</t>
  </si>
  <si>
    <t>แผ่นดิน</t>
  </si>
  <si>
    <t>เงินรายได้</t>
  </si>
  <si>
    <t>4.2  ผลผลิตที่ 2 ผลงานการให้บริการวิชาการ</t>
  </si>
  <si>
    <t>.............................................</t>
  </si>
  <si>
    <t>งบสำรองเพื่อการบริหารฯ</t>
  </si>
  <si>
    <t>4.3  ผลผลิตที่ 3 ผู้สำเร็จการศึกษาด้านวิทยาศาสตร์ฯ</t>
  </si>
  <si>
    <t>3.1</t>
  </si>
  <si>
    <t>4.4  ผลผลิตที่ 4 ผลงานทำนุบำรุงศิลปวัฒนธรรม</t>
  </si>
  <si>
    <t>4.5  งานนโยบายของมหาวิทยาลัยด้าน....................</t>
  </si>
  <si>
    <t>.................................................</t>
  </si>
  <si>
    <t>..................................................</t>
  </si>
  <si>
    <t>งบประมาณอนุมัติโครงการ</t>
  </si>
  <si>
    <t>ระบุเหตุผลที่ไม่
สามารถดำเนินการ
ได้ตามแผน</t>
  </si>
  <si>
    <t>หน่วยงาน : ................................................................</t>
  </si>
  <si>
    <t>4.2.1  โครงการบริการวิชาการ</t>
  </si>
  <si>
    <t>4.2.2  โครงการพัฒนาจัดการศึกษาด้านวิศวกรรมการผลิตความแม่นยำสูง</t>
  </si>
  <si>
    <t>*  ให้รายงานกองนโยบายและแผน ทุกวันที่ 5 ของเดือนถัดไป</t>
  </si>
  <si>
    <t>1.2.1 ค่าใช้สอย</t>
  </si>
  <si>
    <t>1.2.2 ค่าประกันสังคม</t>
  </si>
  <si>
    <t>1.2.3 ...............................................</t>
  </si>
  <si>
    <t>4.5.1  งบดำเนินงาน</t>
  </si>
  <si>
    <t>4.5.1.1 ค่าตอบแทน</t>
  </si>
  <si>
    <t>4.5.1.2 ค่าใช้สอย</t>
  </si>
  <si>
    <t>4.5.1.3 ค่าวัสดุ</t>
  </si>
  <si>
    <t>4.5.2  งบลงทุน</t>
  </si>
  <si>
    <t>4.5.2.1  ครุภัณฑ์</t>
  </si>
  <si>
    <t>4.5.2.2  ที่ดินและสิ่งก่อสร้าง</t>
  </si>
  <si>
    <t>4.5.3  โครงการ</t>
  </si>
  <si>
    <t>ไตรมาส 1 (1 ต.ค. 61 - 31 ธ.ค. 61)         ไตรมาส 2 (1 ม.ค. 62 - 31 มี.ค. 62)</t>
  </si>
  <si>
    <t>ไตรมาส 3 (1 เม.ย. 62 - 30 มิ.ย. 62)        ไตรมาส 4 (1 ก.ค. 62 - 30 ก.ย. 62)</t>
  </si>
  <si>
    <t>รายงานการใช้จ่ายเงินงบประมาณแผ่นดิน ประจำปีงบประมาณ พ.ศ. 2562</t>
  </si>
  <si>
    <t>ระหว่างวันที่ 1  ตุลาคม  2561 -  ..........................................</t>
  </si>
  <si>
    <t>งปม.ที่ได้รับจัดสรร ประจำปี 2562</t>
  </si>
  <si>
    <t>3.1  โครงการการพัฒนาโครงสร้างพื้นฐาน บุคลากร และระบบวิจัยและนวัตกรรมของประเทศ</t>
  </si>
  <si>
    <t>ผูกพัน</t>
  </si>
  <si>
    <t>4.5  โครงการพัฒนาและผลิตกำลังคนของประเทศ เพื่อรองรับนโยบาย Thailand 4.0</t>
  </si>
  <si>
    <t>4.2.2.1  ค่าครุภัณฑ์</t>
  </si>
  <si>
    <t>...............................................</t>
  </si>
  <si>
    <t>4.2.2.2  ค่าใช้จ่ายโครงการพัฒนาการจัดการศึกษาด้านการซ่อมอากาศยาน</t>
  </si>
  <si>
    <t>รายงานการใช้จ่ายเงินงบประมาณเงินรายได้ ประจำปีงบประมาณ พ.ศ. 2562 (ภาคปกติ)</t>
  </si>
  <si>
    <t>รายงานการใช้จ่ายเงินงบประมาณเงินรายได้ ประจำปีงบประมาณ พ.ศ. 2562 (ภาคสมทบ)</t>
  </si>
  <si>
    <t>ประจำปีงบประมาณ พ.ศ. 2562</t>
  </si>
  <si>
    <t>โครงการพัฒนาและผลิตกำลังคนของประเทศ เพื่อรองรับนโยบาย Thailand 4.0</t>
  </si>
  <si>
    <t>แบบรายงานผลการจัดซื้อจัดจ้าง ประจำปีงบประมาณ พ.ศ. 2562</t>
  </si>
  <si>
    <t>(........................................................)</t>
  </si>
  <si>
    <t>..........................................................</t>
  </si>
  <si>
    <t>3.2</t>
  </si>
  <si>
    <t>โครงการการพัฒนาโครงสร้างพื้นฐาน บุคลากร และระบบวิจัย และนวัตกรรมของประเทศ</t>
  </si>
  <si>
    <t>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</si>
</sst>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3" x14ac:knownFonts="1">
    <font>
      <sz val="16"/>
      <color theme="1"/>
      <name val="Angsana New"/>
      <family val="2"/>
      <charset val="22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.5"/>
      <name val="TH SarabunPSK"/>
      <family val="2"/>
    </font>
    <font>
      <sz val="10"/>
      <name val="Arial"/>
      <family val="2"/>
    </font>
    <font>
      <b/>
      <i/>
      <sz val="16"/>
      <name val="TH SarabunPSK"/>
      <family val="2"/>
    </font>
    <font>
      <b/>
      <sz val="16"/>
      <name val="Wingdings 2"/>
      <family val="1"/>
      <charset val="2"/>
    </font>
    <font>
      <b/>
      <u/>
      <sz val="16"/>
      <name val="TH SarabunPSK"/>
      <family val="2"/>
    </font>
    <font>
      <i/>
      <sz val="16"/>
      <name val="TH SarabunPSK"/>
      <family val="2"/>
    </font>
    <font>
      <sz val="16"/>
      <color theme="1"/>
      <name val="Angsana New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i/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b/>
      <i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7" fillId="0" borderId="0"/>
  </cellStyleXfs>
  <cellXfs count="285">
    <xf numFmtId="0" fontId="0" fillId="0" borderId="0" xfId="0"/>
    <xf numFmtId="0" fontId="13" fillId="0" borderId="0" xfId="0" applyFont="1"/>
    <xf numFmtId="0" fontId="14" fillId="0" borderId="0" xfId="0" applyFont="1"/>
    <xf numFmtId="49" fontId="13" fillId="0" borderId="0" xfId="0" applyNumberFormat="1" applyFont="1"/>
    <xf numFmtId="49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/>
    <xf numFmtId="49" fontId="13" fillId="0" borderId="2" xfId="0" applyNumberFormat="1" applyFont="1" applyBorder="1"/>
    <xf numFmtId="0" fontId="13" fillId="0" borderId="3" xfId="0" applyFont="1" applyBorder="1"/>
    <xf numFmtId="0" fontId="13" fillId="0" borderId="0" xfId="0" applyFont="1" applyBorder="1"/>
    <xf numFmtId="49" fontId="13" fillId="0" borderId="4" xfId="0" applyNumberFormat="1" applyFont="1" applyBorder="1"/>
    <xf numFmtId="0" fontId="14" fillId="0" borderId="4" xfId="0" applyFont="1" applyBorder="1" applyAlignment="1">
      <alignment horizontal="center"/>
    </xf>
    <xf numFmtId="0" fontId="14" fillId="0" borderId="0" xfId="0" applyFont="1" applyAlignment="1"/>
    <xf numFmtId="49" fontId="13" fillId="0" borderId="7" xfId="0" applyNumberFormat="1" applyFont="1" applyBorder="1"/>
    <xf numFmtId="0" fontId="13" fillId="0" borderId="8" xfId="0" applyFont="1" applyBorder="1"/>
    <xf numFmtId="49" fontId="13" fillId="0" borderId="9" xfId="0" applyNumberFormat="1" applyFont="1" applyBorder="1"/>
    <xf numFmtId="0" fontId="13" fillId="0" borderId="10" xfId="0" applyFont="1" applyBorder="1"/>
    <xf numFmtId="0" fontId="13" fillId="0" borderId="12" xfId="0" applyFont="1" applyBorder="1"/>
    <xf numFmtId="49" fontId="15" fillId="0" borderId="0" xfId="0" applyNumberFormat="1" applyFont="1"/>
    <xf numFmtId="0" fontId="16" fillId="0" borderId="0" xfId="0" applyFont="1"/>
    <xf numFmtId="43" fontId="14" fillId="0" borderId="13" xfId="0" applyNumberFormat="1" applyFont="1" applyBorder="1"/>
    <xf numFmtId="43" fontId="13" fillId="0" borderId="1" xfId="0" applyNumberFormat="1" applyFont="1" applyBorder="1"/>
    <xf numFmtId="43" fontId="13" fillId="0" borderId="14" xfId="0" applyNumberFormat="1" applyFont="1" applyBorder="1"/>
    <xf numFmtId="43" fontId="13" fillId="0" borderId="15" xfId="0" applyNumberFormat="1" applyFont="1" applyBorder="1"/>
    <xf numFmtId="43" fontId="13" fillId="0" borderId="1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49" fontId="5" fillId="0" borderId="1" xfId="0" applyNumberFormat="1" applyFont="1" applyBorder="1"/>
    <xf numFmtId="187" fontId="5" fillId="0" borderId="1" xfId="1" applyNumberFormat="1" applyFont="1" applyBorder="1"/>
    <xf numFmtId="49" fontId="5" fillId="0" borderId="1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17" xfId="2" applyFont="1" applyFill="1" applyBorder="1" applyAlignment="1">
      <alignment vertical="top"/>
    </xf>
    <xf numFmtId="0" fontId="4" fillId="0" borderId="1" xfId="0" applyFont="1" applyFill="1" applyBorder="1"/>
    <xf numFmtId="187" fontId="4" fillId="0" borderId="1" xfId="1" applyNumberFormat="1" applyFont="1" applyFill="1" applyBorder="1"/>
    <xf numFmtId="49" fontId="4" fillId="0" borderId="1" xfId="0" applyNumberFormat="1" applyFont="1" applyFill="1" applyBorder="1"/>
    <xf numFmtId="0" fontId="4" fillId="0" borderId="0" xfId="0" applyFont="1" applyFill="1"/>
    <xf numFmtId="0" fontId="8" fillId="0" borderId="14" xfId="2" applyFont="1" applyFill="1" applyBorder="1" applyAlignment="1">
      <alignment vertical="top"/>
    </xf>
    <xf numFmtId="0" fontId="4" fillId="0" borderId="14" xfId="0" applyFont="1" applyFill="1" applyBorder="1"/>
    <xf numFmtId="49" fontId="4" fillId="0" borderId="14" xfId="0" applyNumberFormat="1" applyFont="1" applyFill="1" applyBorder="1"/>
    <xf numFmtId="187" fontId="4" fillId="0" borderId="14" xfId="1" applyNumberFormat="1" applyFont="1" applyFill="1" applyBorder="1"/>
    <xf numFmtId="0" fontId="8" fillId="0" borderId="1" xfId="2" applyFont="1" applyFill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2" applyFont="1" applyBorder="1" applyAlignment="1">
      <alignment vertical="top" wrapText="1"/>
    </xf>
    <xf numFmtId="43" fontId="4" fillId="0" borderId="1" xfId="2" applyNumberFormat="1" applyFont="1" applyBorder="1" applyAlignment="1">
      <alignment horizontal="left" vertical="top" wrapText="1"/>
    </xf>
    <xf numFmtId="0" fontId="4" fillId="0" borderId="1" xfId="0" applyFont="1" applyBorder="1"/>
    <xf numFmtId="49" fontId="4" fillId="0" borderId="1" xfId="0" applyNumberFormat="1" applyFont="1" applyBorder="1"/>
    <xf numFmtId="187" fontId="4" fillId="0" borderId="1" xfId="1" applyNumberFormat="1" applyFont="1" applyBorder="1"/>
    <xf numFmtId="0" fontId="4" fillId="0" borderId="14" xfId="0" applyFont="1" applyBorder="1" applyAlignment="1">
      <alignment horizontal="center" vertical="top"/>
    </xf>
    <xf numFmtId="0" fontId="4" fillId="0" borderId="14" xfId="2" applyFont="1" applyBorder="1" applyAlignment="1">
      <alignment vertical="top" wrapText="1"/>
    </xf>
    <xf numFmtId="43" fontId="4" fillId="0" borderId="14" xfId="2" applyNumberFormat="1" applyFont="1" applyBorder="1" applyAlignment="1">
      <alignment horizontal="left" vertical="top" wrapText="1"/>
    </xf>
    <xf numFmtId="0" fontId="4" fillId="0" borderId="14" xfId="0" applyFont="1" applyBorder="1"/>
    <xf numFmtId="49" fontId="4" fillId="0" borderId="14" xfId="0" applyNumberFormat="1" applyFont="1" applyBorder="1"/>
    <xf numFmtId="187" fontId="4" fillId="0" borderId="14" xfId="1" applyNumberFormat="1" applyFont="1" applyBorder="1"/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49" fontId="4" fillId="0" borderId="4" xfId="0" applyNumberFormat="1" applyFont="1" applyBorder="1"/>
    <xf numFmtId="49" fontId="4" fillId="0" borderId="0" xfId="0" applyNumberFormat="1" applyFont="1"/>
    <xf numFmtId="0" fontId="4" fillId="0" borderId="0" xfId="0" applyFont="1" applyAlignment="1">
      <alignment horizontal="left"/>
    </xf>
    <xf numFmtId="0" fontId="17" fillId="0" borderId="0" xfId="0" applyFont="1" applyAlignment="1">
      <alignment vertical="top"/>
    </xf>
    <xf numFmtId="0" fontId="14" fillId="0" borderId="18" xfId="0" applyFont="1" applyBorder="1" applyAlignment="1">
      <alignment horizontal="left" vertical="top"/>
    </xf>
    <xf numFmtId="0" fontId="18" fillId="0" borderId="18" xfId="0" applyFont="1" applyBorder="1" applyAlignment="1">
      <alignment horizontal="center" vertical="top"/>
    </xf>
    <xf numFmtId="0" fontId="14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3" fontId="19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3" fillId="0" borderId="0" xfId="0" applyFont="1" applyFill="1" applyAlignment="1">
      <alignment vertical="top"/>
    </xf>
    <xf numFmtId="49" fontId="13" fillId="0" borderId="19" xfId="0" applyNumberFormat="1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horizontal="center" vertical="top"/>
    </xf>
    <xf numFmtId="3" fontId="13" fillId="0" borderId="17" xfId="0" applyNumberFormat="1" applyFont="1" applyFill="1" applyBorder="1" applyAlignment="1">
      <alignment vertical="top"/>
    </xf>
    <xf numFmtId="0" fontId="13" fillId="0" borderId="17" xfId="0" applyFont="1" applyFill="1" applyBorder="1" applyAlignment="1">
      <alignment vertical="top"/>
    </xf>
    <xf numFmtId="49" fontId="13" fillId="0" borderId="19" xfId="0" applyNumberFormat="1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center" vertical="top"/>
    </xf>
    <xf numFmtId="3" fontId="13" fillId="0" borderId="17" xfId="0" applyNumberFormat="1" applyFont="1" applyBorder="1" applyAlignment="1">
      <alignment vertical="top"/>
    </xf>
    <xf numFmtId="0" fontId="13" fillId="0" borderId="17" xfId="0" applyFont="1" applyBorder="1" applyAlignment="1">
      <alignment vertical="top"/>
    </xf>
    <xf numFmtId="49" fontId="13" fillId="0" borderId="21" xfId="0" applyNumberFormat="1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/>
    </xf>
    <xf numFmtId="3" fontId="13" fillId="0" borderId="4" xfId="0" applyNumberFormat="1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2" fillId="0" borderId="0" xfId="0" applyFont="1" applyAlignment="1">
      <alignment vertical="top"/>
    </xf>
    <xf numFmtId="3" fontId="13" fillId="0" borderId="0" xfId="0" applyNumberFormat="1" applyFont="1" applyAlignment="1">
      <alignment vertical="top"/>
    </xf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14" fillId="2" borderId="5" xfId="0" applyFont="1" applyFill="1" applyBorder="1" applyAlignment="1">
      <alignment vertical="top"/>
    </xf>
    <xf numFmtId="0" fontId="14" fillId="2" borderId="23" xfId="0" applyFont="1" applyFill="1" applyBorder="1" applyAlignment="1">
      <alignment vertical="top"/>
    </xf>
    <xf numFmtId="0" fontId="14" fillId="2" borderId="6" xfId="0" applyFont="1" applyFill="1" applyBorder="1" applyAlignment="1">
      <alignment vertical="top"/>
    </xf>
    <xf numFmtId="0" fontId="15" fillId="2" borderId="5" xfId="0" applyFont="1" applyFill="1" applyBorder="1" applyAlignment="1">
      <alignment vertical="top"/>
    </xf>
    <xf numFmtId="0" fontId="5" fillId="0" borderId="0" xfId="0" applyFont="1" applyAlignment="1">
      <alignment horizontal="right"/>
    </xf>
    <xf numFmtId="0" fontId="14" fillId="0" borderId="0" xfId="0" applyFont="1" applyAlignment="1">
      <alignment horizontal="center" vertical="top"/>
    </xf>
    <xf numFmtId="0" fontId="15" fillId="2" borderId="21" xfId="0" applyFont="1" applyFill="1" applyBorder="1" applyAlignment="1">
      <alignment vertical="top"/>
    </xf>
    <xf numFmtId="0" fontId="14" fillId="2" borderId="18" xfId="0" applyFont="1" applyFill="1" applyBorder="1" applyAlignment="1">
      <alignment vertical="top"/>
    </xf>
    <xf numFmtId="0" fontId="14" fillId="2" borderId="22" xfId="0" applyFont="1" applyFill="1" applyBorder="1" applyAlignment="1">
      <alignment vertical="top"/>
    </xf>
    <xf numFmtId="49" fontId="13" fillId="0" borderId="0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/>
    </xf>
    <xf numFmtId="3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2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43" fontId="13" fillId="0" borderId="0" xfId="0" applyNumberFormat="1" applyFont="1" applyBorder="1"/>
    <xf numFmtId="49" fontId="13" fillId="0" borderId="0" xfId="0" applyNumberFormat="1" applyFont="1" applyBorder="1" applyAlignment="1">
      <alignment horizontal="center"/>
    </xf>
    <xf numFmtId="0" fontId="22" fillId="0" borderId="6" xfId="0" applyFont="1" applyBorder="1"/>
    <xf numFmtId="43" fontId="13" fillId="0" borderId="25" xfId="0" applyNumberFormat="1" applyFont="1" applyBorder="1"/>
    <xf numFmtId="0" fontId="13" fillId="0" borderId="26" xfId="0" applyFont="1" applyBorder="1"/>
    <xf numFmtId="49" fontId="22" fillId="0" borderId="1" xfId="0" applyNumberFormat="1" applyFont="1" applyBorder="1" applyAlignment="1">
      <alignment horizontal="center"/>
    </xf>
    <xf numFmtId="0" fontId="22" fillId="0" borderId="0" xfId="0" applyFont="1"/>
    <xf numFmtId="0" fontId="22" fillId="0" borderId="5" xfId="0" applyFont="1" applyBorder="1"/>
    <xf numFmtId="43" fontId="22" fillId="0" borderId="13" xfId="0" applyNumberFormat="1" applyFont="1" applyBorder="1"/>
    <xf numFmtId="0" fontId="13" fillId="0" borderId="27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43" fontId="14" fillId="2" borderId="13" xfId="0" applyNumberFormat="1" applyFont="1" applyFill="1" applyBorder="1"/>
    <xf numFmtId="49" fontId="14" fillId="2" borderId="5" xfId="0" applyNumberFormat="1" applyFont="1" applyFill="1" applyBorder="1"/>
    <xf numFmtId="0" fontId="14" fillId="2" borderId="6" xfId="0" applyFont="1" applyFill="1" applyBorder="1"/>
    <xf numFmtId="0" fontId="14" fillId="2" borderId="5" xfId="0" applyFont="1" applyFill="1" applyBorder="1" applyAlignment="1">
      <alignment horizontal="left"/>
    </xf>
    <xf numFmtId="0" fontId="14" fillId="2" borderId="5" xfId="0" applyFont="1" applyFill="1" applyBorder="1"/>
    <xf numFmtId="0" fontId="22" fillId="2" borderId="6" xfId="0" applyFont="1" applyFill="1" applyBorder="1"/>
    <xf numFmtId="49" fontId="4" fillId="0" borderId="1" xfId="0" applyNumberFormat="1" applyFont="1" applyBorder="1" applyAlignment="1">
      <alignment horizontal="center"/>
    </xf>
    <xf numFmtId="43" fontId="5" fillId="0" borderId="13" xfId="0" applyNumberFormat="1" applyFont="1" applyBorder="1"/>
    <xf numFmtId="49" fontId="4" fillId="0" borderId="2" xfId="0" applyNumberFormat="1" applyFont="1" applyBorder="1"/>
    <xf numFmtId="0" fontId="4" fillId="0" borderId="3" xfId="0" applyFont="1" applyBorder="1"/>
    <xf numFmtId="43" fontId="4" fillId="0" borderId="1" xfId="0" applyNumberFormat="1" applyFont="1" applyBorder="1"/>
    <xf numFmtId="43" fontId="4" fillId="0" borderId="14" xfId="0" applyNumberFormat="1" applyFont="1" applyBorder="1"/>
    <xf numFmtId="0" fontId="4" fillId="0" borderId="12" xfId="0" applyFont="1" applyBorder="1"/>
    <xf numFmtId="43" fontId="4" fillId="0" borderId="16" xfId="0" applyNumberFormat="1" applyFont="1" applyBorder="1"/>
    <xf numFmtId="49" fontId="4" fillId="0" borderId="7" xfId="0" applyNumberFormat="1" applyFont="1" applyBorder="1"/>
    <xf numFmtId="0" fontId="4" fillId="0" borderId="8" xfId="0" applyFont="1" applyBorder="1"/>
    <xf numFmtId="0" fontId="5" fillId="0" borderId="0" xfId="0" applyFont="1" applyAlignment="1"/>
    <xf numFmtId="49" fontId="4" fillId="0" borderId="9" xfId="0" applyNumberFormat="1" applyFont="1" applyBorder="1"/>
    <xf numFmtId="0" fontId="4" fillId="0" borderId="10" xfId="0" applyFont="1" applyBorder="1"/>
    <xf numFmtId="43" fontId="4" fillId="0" borderId="15" xfId="0" applyNumberFormat="1" applyFont="1" applyBorder="1"/>
    <xf numFmtId="49" fontId="4" fillId="0" borderId="28" xfId="0" applyNumberFormat="1" applyFont="1" applyBorder="1"/>
    <xf numFmtId="43" fontId="4" fillId="0" borderId="30" xfId="0" applyNumberFormat="1" applyFont="1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24" xfId="0" applyFont="1" applyBorder="1" applyAlignment="1">
      <alignment horizontal="left"/>
    </xf>
    <xf numFmtId="0" fontId="4" fillId="0" borderId="24" xfId="0" applyFont="1" applyBorder="1"/>
    <xf numFmtId="43" fontId="4" fillId="0" borderId="24" xfId="0" applyNumberFormat="1" applyFont="1" applyBorder="1"/>
    <xf numFmtId="49" fontId="10" fillId="0" borderId="0" xfId="0" applyNumberFormat="1" applyFont="1"/>
    <xf numFmtId="0" fontId="11" fillId="0" borderId="0" xfId="0" applyFont="1"/>
    <xf numFmtId="0" fontId="14" fillId="2" borderId="21" xfId="0" applyFont="1" applyFill="1" applyBorder="1" applyAlignment="1">
      <alignment vertical="top"/>
    </xf>
    <xf numFmtId="49" fontId="5" fillId="2" borderId="13" xfId="0" applyNumberFormat="1" applyFont="1" applyFill="1" applyBorder="1" applyAlignment="1">
      <alignment horizontal="center"/>
    </xf>
    <xf numFmtId="0" fontId="5" fillId="2" borderId="13" xfId="0" applyFont="1" applyFill="1" applyBorder="1"/>
    <xf numFmtId="43" fontId="5" fillId="2" borderId="13" xfId="0" applyNumberFormat="1" applyFont="1" applyFill="1" applyBorder="1"/>
    <xf numFmtId="49" fontId="5" fillId="2" borderId="5" xfId="0" applyNumberFormat="1" applyFont="1" applyFill="1" applyBorder="1"/>
    <xf numFmtId="0" fontId="5" fillId="2" borderId="6" xfId="0" applyFont="1" applyFill="1" applyBorder="1"/>
    <xf numFmtId="0" fontId="5" fillId="2" borderId="5" xfId="0" applyFont="1" applyFill="1" applyBorder="1"/>
    <xf numFmtId="49" fontId="14" fillId="2" borderId="13" xfId="0" applyNumberFormat="1" applyFont="1" applyFill="1" applyBorder="1" applyAlignment="1">
      <alignment horizontal="center"/>
    </xf>
    <xf numFmtId="0" fontId="14" fillId="2" borderId="13" xfId="0" applyFont="1" applyFill="1" applyBorder="1"/>
    <xf numFmtId="0" fontId="14" fillId="2" borderId="21" xfId="0" applyFont="1" applyFill="1" applyBorder="1"/>
    <xf numFmtId="0" fontId="14" fillId="2" borderId="22" xfId="0" applyFont="1" applyFill="1" applyBorder="1"/>
    <xf numFmtId="43" fontId="14" fillId="2" borderId="4" xfId="0" applyNumberFormat="1" applyFont="1" applyFill="1" applyBorder="1"/>
    <xf numFmtId="0" fontId="5" fillId="2" borderId="5" xfId="0" applyFont="1" applyFill="1" applyBorder="1" applyAlignment="1">
      <alignment horizontal="left"/>
    </xf>
    <xf numFmtId="0" fontId="5" fillId="2" borderId="21" xfId="0" applyFont="1" applyFill="1" applyBorder="1"/>
    <xf numFmtId="0" fontId="5" fillId="2" borderId="22" xfId="0" applyFont="1" applyFill="1" applyBorder="1"/>
    <xf numFmtId="43" fontId="5" fillId="2" borderId="4" xfId="0" applyNumberFormat="1" applyFont="1" applyFill="1" applyBorder="1"/>
    <xf numFmtId="49" fontId="5" fillId="2" borderId="21" xfId="0" applyNumberFormat="1" applyFont="1" applyFill="1" applyBorder="1"/>
    <xf numFmtId="0" fontId="14" fillId="0" borderId="0" xfId="0" applyFont="1" applyBorder="1"/>
    <xf numFmtId="0" fontId="22" fillId="0" borderId="0" xfId="0" applyFont="1" applyBorder="1"/>
    <xf numFmtId="0" fontId="13" fillId="0" borderId="22" xfId="0" applyFont="1" applyBorder="1"/>
    <xf numFmtId="43" fontId="13" fillId="0" borderId="4" xfId="0" applyNumberFormat="1" applyFont="1" applyBorder="1"/>
    <xf numFmtId="0" fontId="22" fillId="2" borderId="5" xfId="0" applyFont="1" applyFill="1" applyBorder="1" applyAlignment="1">
      <alignment horizontal="left"/>
    </xf>
    <xf numFmtId="43" fontId="22" fillId="2" borderId="13" xfId="0" applyNumberFormat="1" applyFont="1" applyFill="1" applyBorder="1"/>
    <xf numFmtId="49" fontId="16" fillId="0" borderId="1" xfId="0" applyNumberFormat="1" applyFont="1" applyBorder="1" applyAlignment="1">
      <alignment horizontal="center"/>
    </xf>
    <xf numFmtId="0" fontId="22" fillId="2" borderId="5" xfId="0" applyFont="1" applyFill="1" applyBorder="1"/>
    <xf numFmtId="0" fontId="16" fillId="0" borderId="0" xfId="0" applyFont="1" applyBorder="1"/>
    <xf numFmtId="0" fontId="4" fillId="0" borderId="6" xfId="0" applyFont="1" applyBorder="1"/>
    <xf numFmtId="43" fontId="4" fillId="0" borderId="13" xfId="0" applyNumberFormat="1" applyFont="1" applyBorder="1"/>
    <xf numFmtId="49" fontId="4" fillId="0" borderId="1" xfId="0" applyNumberFormat="1" applyFont="1" applyFill="1" applyBorder="1" applyAlignment="1">
      <alignment horizontal="center"/>
    </xf>
    <xf numFmtId="43" fontId="4" fillId="0" borderId="25" xfId="0" applyNumberFormat="1" applyFont="1" applyBorder="1"/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/>
    <xf numFmtId="43" fontId="4" fillId="0" borderId="14" xfId="0" applyNumberFormat="1" applyFont="1" applyFill="1" applyBorder="1"/>
    <xf numFmtId="43" fontId="4" fillId="0" borderId="25" xfId="0" applyNumberFormat="1" applyFont="1" applyFill="1" applyBorder="1"/>
    <xf numFmtId="49" fontId="8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0" fontId="4" fillId="0" borderId="27" xfId="0" applyFont="1" applyFill="1" applyBorder="1" applyAlignment="1">
      <alignment horizontal="left"/>
    </xf>
    <xf numFmtId="0" fontId="4" fillId="0" borderId="26" xfId="0" applyFont="1" applyFill="1" applyBorder="1"/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/>
    <xf numFmtId="43" fontId="8" fillId="0" borderId="13" xfId="0" applyNumberFormat="1" applyFont="1" applyFill="1" applyBorder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/>
    <xf numFmtId="43" fontId="4" fillId="0" borderId="16" xfId="0" applyNumberFormat="1" applyFont="1" applyFill="1" applyBorder="1"/>
    <xf numFmtId="0" fontId="4" fillId="0" borderId="26" xfId="0" applyFont="1" applyBorder="1"/>
    <xf numFmtId="43" fontId="4" fillId="0" borderId="13" xfId="0" applyNumberFormat="1" applyFont="1" applyFill="1" applyBorder="1"/>
    <xf numFmtId="0" fontId="8" fillId="0" borderId="6" xfId="0" applyFont="1" applyBorder="1"/>
    <xf numFmtId="0" fontId="5" fillId="2" borderId="21" xfId="0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3" fontId="14" fillId="0" borderId="13" xfId="0" applyNumberFormat="1" applyFont="1" applyBorder="1" applyAlignment="1">
      <alignment vertical="top"/>
    </xf>
    <xf numFmtId="49" fontId="13" fillId="0" borderId="21" xfId="0" applyNumberFormat="1" applyFont="1" applyBorder="1"/>
    <xf numFmtId="49" fontId="13" fillId="0" borderId="1" xfId="0" applyNumberFormat="1" applyFont="1" applyBorder="1" applyAlignment="1">
      <alignment horizontal="center" vertical="top"/>
    </xf>
    <xf numFmtId="43" fontId="14" fillId="2" borderId="13" xfId="0" applyNumberFormat="1" applyFont="1" applyFill="1" applyBorder="1" applyAlignment="1">
      <alignment vertical="top"/>
    </xf>
    <xf numFmtId="0" fontId="1" fillId="0" borderId="3" xfId="0" applyFont="1" applyBorder="1"/>
    <xf numFmtId="0" fontId="14" fillId="0" borderId="17" xfId="0" applyFont="1" applyBorder="1" applyAlignment="1">
      <alignment horizontal="center"/>
    </xf>
    <xf numFmtId="49" fontId="13" fillId="0" borderId="5" xfId="0" applyNumberFormat="1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top"/>
    </xf>
    <xf numFmtId="3" fontId="13" fillId="0" borderId="13" xfId="0" applyNumberFormat="1" applyFont="1" applyBorder="1" applyAlignment="1">
      <alignment vertical="top"/>
    </xf>
    <xf numFmtId="0" fontId="13" fillId="0" borderId="13" xfId="0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center"/>
    </xf>
    <xf numFmtId="49" fontId="14" fillId="0" borderId="23" xfId="0" applyNumberFormat="1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4" fillId="2" borderId="5" xfId="0" applyNumberFormat="1" applyFont="1" applyFill="1" applyBorder="1" applyAlignment="1">
      <alignment horizontal="left" vertical="top" wrapText="1"/>
    </xf>
    <xf numFmtId="49" fontId="14" fillId="2" borderId="6" xfId="0" applyNumberFormat="1" applyFont="1" applyFill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0" fontId="14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1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49" fontId="5" fillId="0" borderId="5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3" fontId="13" fillId="0" borderId="17" xfId="0" applyNumberFormat="1" applyFont="1" applyBorder="1"/>
    <xf numFmtId="49" fontId="13" fillId="0" borderId="24" xfId="0" applyNumberFormat="1" applyFont="1" applyBorder="1" applyAlignment="1">
      <alignment horizontal="center"/>
    </xf>
    <xf numFmtId="0" fontId="13" fillId="0" borderId="24" xfId="0" applyFont="1" applyBorder="1" applyAlignment="1">
      <alignment horizontal="left"/>
    </xf>
    <xf numFmtId="0" fontId="13" fillId="0" borderId="24" xfId="0" applyFont="1" applyBorder="1"/>
    <xf numFmtId="43" fontId="13" fillId="0" borderId="24" xfId="0" applyNumberFormat="1" applyFont="1" applyBorder="1"/>
    <xf numFmtId="0" fontId="4" fillId="0" borderId="11" xfId="0" applyFont="1" applyBorder="1" applyAlignment="1">
      <alignment horizontal="left"/>
    </xf>
    <xf numFmtId="0" fontId="1" fillId="0" borderId="0" xfId="0" applyFont="1"/>
    <xf numFmtId="49" fontId="4" fillId="0" borderId="5" xfId="0" applyNumberFormat="1" applyFont="1" applyBorder="1"/>
    <xf numFmtId="49" fontId="5" fillId="0" borderId="1" xfId="0" applyNumberFormat="1" applyFont="1" applyBorder="1" applyAlignment="1">
      <alignment horizontal="center" vertical="top"/>
    </xf>
    <xf numFmtId="49" fontId="5" fillId="2" borderId="21" xfId="0" applyNumberFormat="1" applyFont="1" applyFill="1" applyBorder="1" applyAlignment="1">
      <alignment vertical="top"/>
    </xf>
    <xf numFmtId="0" fontId="5" fillId="2" borderId="22" xfId="0" applyFont="1" applyFill="1" applyBorder="1" applyAlignment="1">
      <alignment vertical="top" wrapText="1"/>
    </xf>
    <xf numFmtId="43" fontId="5" fillId="2" borderId="4" xfId="0" applyNumberFormat="1" applyFont="1" applyFill="1" applyBorder="1" applyAlignment="1">
      <alignment vertical="top"/>
    </xf>
    <xf numFmtId="43" fontId="5" fillId="2" borderId="13" xfId="0" applyNumberFormat="1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19" xfId="0" applyFont="1" applyBorder="1" applyAlignment="1">
      <alignment horizontal="left"/>
    </xf>
    <xf numFmtId="0" fontId="4" fillId="0" borderId="20" xfId="0" applyFont="1" applyBorder="1"/>
    <xf numFmtId="43" fontId="4" fillId="0" borderId="17" xfId="0" applyNumberFormat="1" applyFont="1" applyBorder="1"/>
    <xf numFmtId="49" fontId="4" fillId="0" borderId="24" xfId="0" applyNumberFormat="1" applyFont="1" applyBorder="1" applyAlignment="1">
      <alignment horizontal="center"/>
    </xf>
    <xf numFmtId="49" fontId="4" fillId="0" borderId="30" xfId="0" applyNumberFormat="1" applyFont="1" applyBorder="1"/>
    <xf numFmtId="49" fontId="4" fillId="0" borderId="11" xfId="0" applyNumberFormat="1" applyFont="1" applyBorder="1"/>
    <xf numFmtId="49" fontId="13" fillId="0" borderId="28" xfId="0" applyNumberFormat="1" applyFont="1" applyBorder="1"/>
    <xf numFmtId="0" fontId="13" fillId="0" borderId="29" xfId="0" applyFont="1" applyBorder="1"/>
    <xf numFmtId="43" fontId="13" fillId="0" borderId="30" xfId="0" applyNumberFormat="1" applyFont="1" applyBorder="1"/>
    <xf numFmtId="0" fontId="14" fillId="2" borderId="21" xfId="0" applyFont="1" applyFill="1" applyBorder="1" applyAlignment="1">
      <alignment horizontal="left"/>
    </xf>
    <xf numFmtId="49" fontId="13" fillId="0" borderId="24" xfId="0" applyNumberFormat="1" applyFont="1" applyBorder="1"/>
    <xf numFmtId="49" fontId="13" fillId="0" borderId="0" xfId="0" applyNumberFormat="1" applyFont="1" applyBorder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</xdr:row>
      <xdr:rowOff>47625</xdr:rowOff>
    </xdr:from>
    <xdr:to>
      <xdr:col>5</xdr:col>
      <xdr:colOff>295275</xdr:colOff>
      <xdr:row>2</xdr:row>
      <xdr:rowOff>228600</xdr:rowOff>
    </xdr:to>
    <xdr:sp macro="" textlink="">
      <xdr:nvSpPr>
        <xdr:cNvPr id="2" name="สี่เหลี่ยมผืนผ้า 1"/>
        <xdr:cNvSpPr/>
      </xdr:nvSpPr>
      <xdr:spPr>
        <a:xfrm>
          <a:off x="5486400" y="657225"/>
          <a:ext cx="161925" cy="180975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7</xdr:col>
      <xdr:colOff>104775</xdr:colOff>
      <xdr:row>2</xdr:row>
      <xdr:rowOff>57150</xdr:rowOff>
    </xdr:from>
    <xdr:to>
      <xdr:col>7</xdr:col>
      <xdr:colOff>266700</xdr:colOff>
      <xdr:row>2</xdr:row>
      <xdr:rowOff>238125</xdr:rowOff>
    </xdr:to>
    <xdr:sp macro="" textlink="">
      <xdr:nvSpPr>
        <xdr:cNvPr id="3" name="สี่เหลี่ยมผืนผ้า 2"/>
        <xdr:cNvSpPr/>
      </xdr:nvSpPr>
      <xdr:spPr>
        <a:xfrm>
          <a:off x="7134225" y="666750"/>
          <a:ext cx="161925" cy="180975"/>
        </a:xfrm>
        <a:prstGeom prst="rect">
          <a:avLst/>
        </a:prstGeom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A19" zoomScale="90" zoomScaleNormal="90" workbookViewId="0">
      <selection activeCell="B35" sqref="B35:C35"/>
    </sheetView>
  </sheetViews>
  <sheetFormatPr defaultRowHeight="24" x14ac:dyDescent="0.55000000000000004"/>
  <cols>
    <col min="1" max="1" width="4.85546875" style="1" customWidth="1"/>
    <col min="2" max="2" width="4.28515625" style="1" customWidth="1"/>
    <col min="3" max="3" width="58.140625" style="1" customWidth="1"/>
    <col min="4" max="4" width="16.5703125" style="1" customWidth="1"/>
    <col min="5" max="14" width="7.28515625" style="1" customWidth="1"/>
    <col min="15" max="15" width="9" style="1" customWidth="1"/>
    <col min="16" max="16" width="7.85546875" style="1" customWidth="1"/>
    <col min="17" max="17" width="9.7109375" style="1" customWidth="1"/>
    <col min="18" max="18" width="11.140625" style="1" customWidth="1"/>
    <col min="19" max="19" width="12.140625" style="1" customWidth="1"/>
    <col min="20" max="20" width="11.5703125" style="1" customWidth="1"/>
    <col min="21" max="21" width="9.140625" style="8"/>
    <col min="22" max="16384" width="9.140625" style="1"/>
  </cols>
  <sheetData>
    <row r="1" spans="1:21" x14ac:dyDescent="0.55000000000000004">
      <c r="O1" s="11"/>
      <c r="P1" s="11"/>
      <c r="S1" s="233" t="s">
        <v>1</v>
      </c>
      <c r="T1" s="233"/>
    </row>
    <row r="2" spans="1:21" x14ac:dyDescent="0.55000000000000004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</row>
    <row r="3" spans="1:21" x14ac:dyDescent="0.55000000000000004">
      <c r="A3" s="227" t="s">
        <v>155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</row>
    <row r="4" spans="1:21" x14ac:dyDescent="0.55000000000000004">
      <c r="A4" s="227" t="s">
        <v>156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</row>
    <row r="5" spans="1:21" x14ac:dyDescent="0.55000000000000004">
      <c r="A5" s="228" t="s">
        <v>138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</row>
    <row r="6" spans="1:21" s="2" customFormat="1" ht="24" customHeight="1" x14ac:dyDescent="0.55000000000000004">
      <c r="A6" s="224" t="s">
        <v>2</v>
      </c>
      <c r="B6" s="224"/>
      <c r="C6" s="224"/>
      <c r="D6" s="229" t="s">
        <v>157</v>
      </c>
      <c r="E6" s="232" t="s">
        <v>12</v>
      </c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00"/>
      <c r="S6" s="224" t="s">
        <v>27</v>
      </c>
      <c r="T6" s="229" t="s">
        <v>28</v>
      </c>
      <c r="U6" s="167"/>
    </row>
    <row r="7" spans="1:21" s="2" customFormat="1" x14ac:dyDescent="0.55000000000000004">
      <c r="A7" s="225"/>
      <c r="B7" s="225"/>
      <c r="C7" s="225"/>
      <c r="D7" s="230"/>
      <c r="E7" s="232" t="s">
        <v>13</v>
      </c>
      <c r="F7" s="232"/>
      <c r="G7" s="232"/>
      <c r="H7" s="232" t="s">
        <v>29</v>
      </c>
      <c r="I7" s="232"/>
      <c r="J7" s="232"/>
      <c r="K7" s="232" t="s">
        <v>30</v>
      </c>
      <c r="L7" s="232"/>
      <c r="M7" s="232"/>
      <c r="N7" s="232" t="s">
        <v>31</v>
      </c>
      <c r="O7" s="232"/>
      <c r="P7" s="232"/>
      <c r="Q7" s="225" t="s">
        <v>26</v>
      </c>
      <c r="R7" s="198" t="s">
        <v>159</v>
      </c>
      <c r="S7" s="225"/>
      <c r="T7" s="230"/>
      <c r="U7" s="167"/>
    </row>
    <row r="8" spans="1:21" s="2" customFormat="1" x14ac:dyDescent="0.55000000000000004">
      <c r="A8" s="226"/>
      <c r="B8" s="226"/>
      <c r="C8" s="226"/>
      <c r="D8" s="231"/>
      <c r="E8" s="10" t="s">
        <v>14</v>
      </c>
      <c r="F8" s="10" t="s">
        <v>15</v>
      </c>
      <c r="G8" s="10" t="s">
        <v>16</v>
      </c>
      <c r="H8" s="10" t="s">
        <v>17</v>
      </c>
      <c r="I8" s="10" t="s">
        <v>18</v>
      </c>
      <c r="J8" s="10" t="s">
        <v>19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10" t="s">
        <v>25</v>
      </c>
      <c r="Q8" s="226"/>
      <c r="R8" s="199"/>
      <c r="S8" s="226"/>
      <c r="T8" s="231"/>
      <c r="U8" s="167"/>
    </row>
    <row r="9" spans="1:21" x14ac:dyDescent="0.55000000000000004">
      <c r="A9" s="157" t="s">
        <v>3</v>
      </c>
      <c r="B9" s="158" t="s">
        <v>4</v>
      </c>
      <c r="C9" s="158"/>
      <c r="D9" s="121">
        <f>SUM(D10:D13)</f>
        <v>0</v>
      </c>
      <c r="E9" s="121">
        <f>SUM(E10:E13)</f>
        <v>0</v>
      </c>
      <c r="F9" s="121">
        <f t="shared" ref="F9:Q9" si="0">SUM(F10:F13)</f>
        <v>0</v>
      </c>
      <c r="G9" s="121">
        <f t="shared" si="0"/>
        <v>0</v>
      </c>
      <c r="H9" s="121">
        <f t="shared" si="0"/>
        <v>0</v>
      </c>
      <c r="I9" s="121">
        <f t="shared" si="0"/>
        <v>0</v>
      </c>
      <c r="J9" s="121">
        <f t="shared" si="0"/>
        <v>0</v>
      </c>
      <c r="K9" s="121">
        <f t="shared" si="0"/>
        <v>0</v>
      </c>
      <c r="L9" s="121">
        <f t="shared" si="0"/>
        <v>0</v>
      </c>
      <c r="M9" s="121">
        <f t="shared" si="0"/>
        <v>0</v>
      </c>
      <c r="N9" s="121">
        <f t="shared" si="0"/>
        <v>0</v>
      </c>
      <c r="O9" s="121">
        <f t="shared" si="0"/>
        <v>0</v>
      </c>
      <c r="P9" s="121">
        <f t="shared" si="0"/>
        <v>0</v>
      </c>
      <c r="Q9" s="121">
        <f t="shared" si="0"/>
        <v>0</v>
      </c>
      <c r="R9" s="121">
        <f t="shared" ref="R9" si="1">SUM(R10:R13)</f>
        <v>0</v>
      </c>
      <c r="S9" s="121">
        <f>SUM(S10:S13)</f>
        <v>0</v>
      </c>
      <c r="T9" s="121" t="e">
        <f>SUM(Q9*100/D9)</f>
        <v>#DIV/0!</v>
      </c>
    </row>
    <row r="10" spans="1:21" x14ac:dyDescent="0.55000000000000004">
      <c r="A10" s="4"/>
      <c r="B10" s="6">
        <v>1.1000000000000001</v>
      </c>
      <c r="C10" s="7" t="s">
        <v>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>
        <f>SUM(E10:P10)</f>
        <v>0</v>
      </c>
      <c r="R10" s="20"/>
      <c r="S10" s="22">
        <f>SUM(D10-Q10-R10)</f>
        <v>0</v>
      </c>
      <c r="T10" s="20"/>
    </row>
    <row r="11" spans="1:21" x14ac:dyDescent="0.55000000000000004">
      <c r="A11" s="4"/>
      <c r="B11" s="12" t="s">
        <v>9</v>
      </c>
      <c r="C11" s="13" t="s">
        <v>6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f>SUM(E11:P11)</f>
        <v>0</v>
      </c>
      <c r="R11" s="21"/>
      <c r="S11" s="21">
        <f t="shared" ref="S11:S13" si="2">SUM(D11-Q11-R11)</f>
        <v>0</v>
      </c>
      <c r="T11" s="21"/>
    </row>
    <row r="12" spans="1:21" x14ac:dyDescent="0.55000000000000004">
      <c r="A12" s="4"/>
      <c r="B12" s="12" t="s">
        <v>10</v>
      </c>
      <c r="C12" s="13" t="s">
        <v>7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>
        <f>SUM(E12:P12)</f>
        <v>0</v>
      </c>
      <c r="R12" s="21"/>
      <c r="S12" s="21">
        <f t="shared" si="2"/>
        <v>0</v>
      </c>
      <c r="T12" s="21"/>
    </row>
    <row r="13" spans="1:21" x14ac:dyDescent="0.55000000000000004">
      <c r="A13" s="4"/>
      <c r="B13" s="6" t="s">
        <v>11</v>
      </c>
      <c r="C13" s="7" t="s">
        <v>8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>
        <f>SUM(E13:P13)</f>
        <v>0</v>
      </c>
      <c r="R13" s="20"/>
      <c r="S13" s="20">
        <f t="shared" si="2"/>
        <v>0</v>
      </c>
      <c r="T13" s="20"/>
    </row>
    <row r="14" spans="1:21" x14ac:dyDescent="0.55000000000000004">
      <c r="A14" s="157" t="s">
        <v>32</v>
      </c>
      <c r="B14" s="122" t="s">
        <v>33</v>
      </c>
      <c r="C14" s="123"/>
      <c r="D14" s="121">
        <f>SUM(D15:D16)</f>
        <v>0</v>
      </c>
      <c r="E14" s="121">
        <f>SUM(E15:E16)</f>
        <v>0</v>
      </c>
      <c r="F14" s="121">
        <f t="shared" ref="F14:P14" si="3">SUM(F15:F16)</f>
        <v>0</v>
      </c>
      <c r="G14" s="121">
        <f t="shared" si="3"/>
        <v>0</v>
      </c>
      <c r="H14" s="121">
        <f t="shared" si="3"/>
        <v>0</v>
      </c>
      <c r="I14" s="121">
        <f t="shared" si="3"/>
        <v>0</v>
      </c>
      <c r="J14" s="121">
        <f t="shared" si="3"/>
        <v>0</v>
      </c>
      <c r="K14" s="121">
        <f t="shared" si="3"/>
        <v>0</v>
      </c>
      <c r="L14" s="121">
        <f t="shared" si="3"/>
        <v>0</v>
      </c>
      <c r="M14" s="121">
        <f t="shared" si="3"/>
        <v>0</v>
      </c>
      <c r="N14" s="121">
        <f t="shared" si="3"/>
        <v>0</v>
      </c>
      <c r="O14" s="121">
        <f t="shared" si="3"/>
        <v>0</v>
      </c>
      <c r="P14" s="121">
        <f t="shared" si="3"/>
        <v>0</v>
      </c>
      <c r="Q14" s="121">
        <f>SUM(Q15:Q16)</f>
        <v>0</v>
      </c>
      <c r="R14" s="121">
        <f>SUM(R15:R16)</f>
        <v>0</v>
      </c>
      <c r="S14" s="121">
        <f>SUM(S15:S16)</f>
        <v>0</v>
      </c>
      <c r="T14" s="121" t="e">
        <f>SUM(Q14*100/D14)</f>
        <v>#DIV/0!</v>
      </c>
    </row>
    <row r="15" spans="1:21" x14ac:dyDescent="0.55000000000000004">
      <c r="A15" s="4"/>
      <c r="B15" s="14" t="s">
        <v>34</v>
      </c>
      <c r="C15" s="15" t="s">
        <v>35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>
        <f>SUM(E15:P15)</f>
        <v>0</v>
      </c>
      <c r="R15" s="22"/>
      <c r="S15" s="22">
        <f>SUM(D15-Q15)</f>
        <v>0</v>
      </c>
      <c r="T15" s="22"/>
    </row>
    <row r="16" spans="1:21" x14ac:dyDescent="0.55000000000000004">
      <c r="A16" s="4"/>
      <c r="B16" s="6" t="s">
        <v>36</v>
      </c>
      <c r="C16" s="7" t="s">
        <v>37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>
        <f>SUM(E16:P16)</f>
        <v>0</v>
      </c>
      <c r="R16" s="20"/>
      <c r="S16" s="20">
        <f>SUM(D16-Q16)</f>
        <v>0</v>
      </c>
      <c r="T16" s="20"/>
    </row>
    <row r="17" spans="1:21" x14ac:dyDescent="0.55000000000000004">
      <c r="A17" s="157" t="s">
        <v>38</v>
      </c>
      <c r="B17" s="122" t="s">
        <v>39</v>
      </c>
      <c r="C17" s="123"/>
      <c r="D17" s="121">
        <f>SUM(D18)</f>
        <v>0</v>
      </c>
      <c r="E17" s="121">
        <f t="shared" ref="E17:S17" si="4">SUM(E18)</f>
        <v>0</v>
      </c>
      <c r="F17" s="121">
        <f t="shared" si="4"/>
        <v>0</v>
      </c>
      <c r="G17" s="121">
        <f t="shared" si="4"/>
        <v>0</v>
      </c>
      <c r="H17" s="121">
        <f t="shared" si="4"/>
        <v>0</v>
      </c>
      <c r="I17" s="121">
        <f t="shared" si="4"/>
        <v>0</v>
      </c>
      <c r="J17" s="121">
        <f t="shared" si="4"/>
        <v>0</v>
      </c>
      <c r="K17" s="121">
        <f t="shared" si="4"/>
        <v>0</v>
      </c>
      <c r="L17" s="121">
        <f t="shared" si="4"/>
        <v>0</v>
      </c>
      <c r="M17" s="121">
        <f t="shared" si="4"/>
        <v>0</v>
      </c>
      <c r="N17" s="121">
        <f t="shared" si="4"/>
        <v>0</v>
      </c>
      <c r="O17" s="121">
        <f t="shared" si="4"/>
        <v>0</v>
      </c>
      <c r="P17" s="121">
        <f t="shared" si="4"/>
        <v>0</v>
      </c>
      <c r="Q17" s="121">
        <f t="shared" si="4"/>
        <v>0</v>
      </c>
      <c r="R17" s="121">
        <f t="shared" si="4"/>
        <v>0</v>
      </c>
      <c r="S17" s="121">
        <f t="shared" si="4"/>
        <v>0</v>
      </c>
      <c r="T17" s="121" t="e">
        <f>SUM(Q17*100/D17)</f>
        <v>#DIV/0!</v>
      </c>
    </row>
    <row r="18" spans="1:21" ht="48" customHeight="1" x14ac:dyDescent="0.55000000000000004">
      <c r="A18" s="4"/>
      <c r="B18" s="222" t="s">
        <v>158</v>
      </c>
      <c r="C18" s="223"/>
      <c r="D18" s="204">
        <f>SUM(D19:D20)</f>
        <v>0</v>
      </c>
      <c r="E18" s="204">
        <f t="shared" ref="E18:S18" si="5">SUM(E19:E20)</f>
        <v>0</v>
      </c>
      <c r="F18" s="204">
        <f t="shared" si="5"/>
        <v>0</v>
      </c>
      <c r="G18" s="204">
        <f t="shared" si="5"/>
        <v>0</v>
      </c>
      <c r="H18" s="204">
        <f t="shared" si="5"/>
        <v>0</v>
      </c>
      <c r="I18" s="204">
        <f t="shared" si="5"/>
        <v>0</v>
      </c>
      <c r="J18" s="204">
        <f t="shared" si="5"/>
        <v>0</v>
      </c>
      <c r="K18" s="204">
        <f t="shared" si="5"/>
        <v>0</v>
      </c>
      <c r="L18" s="204">
        <f t="shared" si="5"/>
        <v>0</v>
      </c>
      <c r="M18" s="204">
        <f t="shared" si="5"/>
        <v>0</v>
      </c>
      <c r="N18" s="204">
        <f t="shared" si="5"/>
        <v>0</v>
      </c>
      <c r="O18" s="204">
        <f t="shared" si="5"/>
        <v>0</v>
      </c>
      <c r="P18" s="204">
        <f t="shared" si="5"/>
        <v>0</v>
      </c>
      <c r="Q18" s="204">
        <f t="shared" si="5"/>
        <v>0</v>
      </c>
      <c r="R18" s="204">
        <f>SUM(R19:R20)</f>
        <v>0</v>
      </c>
      <c r="S18" s="204">
        <f t="shared" si="5"/>
        <v>0</v>
      </c>
      <c r="T18" s="204" t="e">
        <f>SUM(Q18*100/D18)</f>
        <v>#DIV/0!</v>
      </c>
    </row>
    <row r="19" spans="1:21" x14ac:dyDescent="0.55000000000000004">
      <c r="A19" s="4"/>
      <c r="B19" s="14" t="s">
        <v>121</v>
      </c>
      <c r="C19" s="15" t="s">
        <v>40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>
        <f>SUM(E19:P19)</f>
        <v>0</v>
      </c>
      <c r="R19" s="22"/>
      <c r="S19" s="21">
        <f t="shared" ref="S19:S20" si="6">SUM(D19-Q19-R19)</f>
        <v>0</v>
      </c>
      <c r="T19" s="22"/>
    </row>
    <row r="20" spans="1:21" x14ac:dyDescent="0.55000000000000004">
      <c r="A20" s="4"/>
      <c r="B20" s="205" t="s">
        <v>122</v>
      </c>
      <c r="C20" s="169" t="s">
        <v>40</v>
      </c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>
        <f>SUM(E20:P20)</f>
        <v>0</v>
      </c>
      <c r="R20" s="170"/>
      <c r="S20" s="21">
        <f t="shared" si="6"/>
        <v>0</v>
      </c>
      <c r="T20" s="170"/>
    </row>
    <row r="21" spans="1:21" x14ac:dyDescent="0.55000000000000004">
      <c r="A21" s="157" t="s">
        <v>41</v>
      </c>
      <c r="B21" s="125" t="s">
        <v>42</v>
      </c>
      <c r="C21" s="123"/>
      <c r="D21" s="121">
        <f>SUM(D22+D24+D30+D33+D35)</f>
        <v>0</v>
      </c>
      <c r="E21" s="121">
        <f t="shared" ref="E21:S21" si="7">SUM(E22+E24+E30+E33+E35)</f>
        <v>0</v>
      </c>
      <c r="F21" s="121">
        <f t="shared" si="7"/>
        <v>0</v>
      </c>
      <c r="G21" s="121">
        <f t="shared" si="7"/>
        <v>0</v>
      </c>
      <c r="H21" s="121">
        <f t="shared" si="7"/>
        <v>0</v>
      </c>
      <c r="I21" s="121">
        <f t="shared" si="7"/>
        <v>0</v>
      </c>
      <c r="J21" s="121">
        <f t="shared" si="7"/>
        <v>0</v>
      </c>
      <c r="K21" s="121">
        <f t="shared" si="7"/>
        <v>0</v>
      </c>
      <c r="L21" s="121">
        <f t="shared" si="7"/>
        <v>0</v>
      </c>
      <c r="M21" s="121">
        <f t="shared" si="7"/>
        <v>0</v>
      </c>
      <c r="N21" s="121">
        <f t="shared" si="7"/>
        <v>0</v>
      </c>
      <c r="O21" s="121">
        <f t="shared" si="7"/>
        <v>0</v>
      </c>
      <c r="P21" s="121">
        <f t="shared" si="7"/>
        <v>0</v>
      </c>
      <c r="Q21" s="121">
        <f t="shared" si="7"/>
        <v>0</v>
      </c>
      <c r="R21" s="121">
        <f t="shared" si="7"/>
        <v>0</v>
      </c>
      <c r="S21" s="121">
        <f t="shared" si="7"/>
        <v>0</v>
      </c>
      <c r="T21" s="121" t="e">
        <f>SUM(Q21*100/D21)</f>
        <v>#DIV/0!</v>
      </c>
    </row>
    <row r="22" spans="1:21" x14ac:dyDescent="0.55000000000000004">
      <c r="A22" s="4"/>
      <c r="B22" s="124" t="s">
        <v>43</v>
      </c>
      <c r="C22" s="123"/>
      <c r="D22" s="121">
        <f t="shared" ref="D22:S22" si="8">SUM(D23:D23)</f>
        <v>0</v>
      </c>
      <c r="E22" s="121">
        <f t="shared" si="8"/>
        <v>0</v>
      </c>
      <c r="F22" s="121">
        <f t="shared" si="8"/>
        <v>0</v>
      </c>
      <c r="G22" s="121">
        <f t="shared" si="8"/>
        <v>0</v>
      </c>
      <c r="H22" s="121">
        <f t="shared" si="8"/>
        <v>0</v>
      </c>
      <c r="I22" s="121">
        <f t="shared" si="8"/>
        <v>0</v>
      </c>
      <c r="J22" s="121">
        <f t="shared" si="8"/>
        <v>0</v>
      </c>
      <c r="K22" s="121">
        <f t="shared" si="8"/>
        <v>0</v>
      </c>
      <c r="L22" s="121">
        <f t="shared" si="8"/>
        <v>0</v>
      </c>
      <c r="M22" s="121">
        <f t="shared" si="8"/>
        <v>0</v>
      </c>
      <c r="N22" s="121">
        <f t="shared" si="8"/>
        <v>0</v>
      </c>
      <c r="O22" s="121">
        <f t="shared" si="8"/>
        <v>0</v>
      </c>
      <c r="P22" s="121">
        <f t="shared" si="8"/>
        <v>0</v>
      </c>
      <c r="Q22" s="121">
        <f t="shared" si="8"/>
        <v>0</v>
      </c>
      <c r="R22" s="121">
        <f t="shared" si="8"/>
        <v>0</v>
      </c>
      <c r="S22" s="121">
        <f t="shared" si="8"/>
        <v>0</v>
      </c>
      <c r="T22" s="121" t="e">
        <f>SUM(Q22*100/D22)</f>
        <v>#DIV/0!</v>
      </c>
    </row>
    <row r="23" spans="1:21" x14ac:dyDescent="0.55000000000000004">
      <c r="A23" s="4"/>
      <c r="B23" s="108">
        <v>1</v>
      </c>
      <c r="C23" s="7" t="s">
        <v>40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>
        <f>SUM(E23:P23)</f>
        <v>0</v>
      </c>
      <c r="R23" s="20"/>
      <c r="S23" s="21">
        <f t="shared" ref="S23" si="9">SUM(D23-Q23-R23)</f>
        <v>0</v>
      </c>
      <c r="T23" s="20"/>
    </row>
    <row r="24" spans="1:21" x14ac:dyDescent="0.55000000000000004">
      <c r="A24" s="4"/>
      <c r="B24" s="124" t="s">
        <v>127</v>
      </c>
      <c r="C24" s="123"/>
      <c r="D24" s="121">
        <f>SUM(D25+D27)</f>
        <v>0</v>
      </c>
      <c r="E24" s="121">
        <f t="shared" ref="E24:S24" si="10">SUM(E26:E26)</f>
        <v>0</v>
      </c>
      <c r="F24" s="121">
        <f t="shared" si="10"/>
        <v>0</v>
      </c>
      <c r="G24" s="121">
        <f t="shared" si="10"/>
        <v>0</v>
      </c>
      <c r="H24" s="121">
        <f t="shared" si="10"/>
        <v>0</v>
      </c>
      <c r="I24" s="121">
        <f t="shared" si="10"/>
        <v>0</v>
      </c>
      <c r="J24" s="121">
        <f t="shared" si="10"/>
        <v>0</v>
      </c>
      <c r="K24" s="121">
        <f t="shared" si="10"/>
        <v>0</v>
      </c>
      <c r="L24" s="121">
        <f t="shared" si="10"/>
        <v>0</v>
      </c>
      <c r="M24" s="121">
        <f t="shared" si="10"/>
        <v>0</v>
      </c>
      <c r="N24" s="121">
        <f t="shared" si="10"/>
        <v>0</v>
      </c>
      <c r="O24" s="121">
        <f t="shared" si="10"/>
        <v>0</v>
      </c>
      <c r="P24" s="121">
        <f t="shared" si="10"/>
        <v>0</v>
      </c>
      <c r="Q24" s="121">
        <f t="shared" si="10"/>
        <v>0</v>
      </c>
      <c r="R24" s="121">
        <f t="shared" ref="R24" si="11">SUM(R26:R26)</f>
        <v>0</v>
      </c>
      <c r="S24" s="121">
        <f t="shared" si="10"/>
        <v>0</v>
      </c>
      <c r="T24" s="121" t="e">
        <f>SUM(Q24*100/D24)</f>
        <v>#DIV/0!</v>
      </c>
    </row>
    <row r="25" spans="1:21" x14ac:dyDescent="0.55000000000000004">
      <c r="A25" s="4"/>
      <c r="B25" s="171" t="s">
        <v>139</v>
      </c>
      <c r="C25" s="126"/>
      <c r="D25" s="172">
        <f t="shared" ref="D25:S25" si="12">SUM(D26:D26)</f>
        <v>0</v>
      </c>
      <c r="E25" s="172">
        <f t="shared" si="12"/>
        <v>0</v>
      </c>
      <c r="F25" s="172">
        <f t="shared" si="12"/>
        <v>0</v>
      </c>
      <c r="G25" s="172">
        <f t="shared" si="12"/>
        <v>0</v>
      </c>
      <c r="H25" s="172">
        <f t="shared" si="12"/>
        <v>0</v>
      </c>
      <c r="I25" s="172">
        <f t="shared" si="12"/>
        <v>0</v>
      </c>
      <c r="J25" s="172">
        <f t="shared" si="12"/>
        <v>0</v>
      </c>
      <c r="K25" s="172">
        <f t="shared" si="12"/>
        <v>0</v>
      </c>
      <c r="L25" s="172">
        <f t="shared" si="12"/>
        <v>0</v>
      </c>
      <c r="M25" s="172">
        <f t="shared" si="12"/>
        <v>0</v>
      </c>
      <c r="N25" s="172">
        <f t="shared" si="12"/>
        <v>0</v>
      </c>
      <c r="O25" s="172">
        <f t="shared" si="12"/>
        <v>0</v>
      </c>
      <c r="P25" s="172">
        <f t="shared" si="12"/>
        <v>0</v>
      </c>
      <c r="Q25" s="172">
        <f t="shared" si="12"/>
        <v>0</v>
      </c>
      <c r="R25" s="172">
        <f t="shared" si="12"/>
        <v>0</v>
      </c>
      <c r="S25" s="172">
        <f t="shared" si="12"/>
        <v>0</v>
      </c>
      <c r="T25" s="121" t="e">
        <f>SUM(Q25*100/D25)</f>
        <v>#DIV/0!</v>
      </c>
    </row>
    <row r="26" spans="1:21" x14ac:dyDescent="0.55000000000000004">
      <c r="A26" s="4"/>
      <c r="B26" s="108">
        <v>1</v>
      </c>
      <c r="C26" s="7" t="s">
        <v>40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>
        <f>SUM(E26:P26)</f>
        <v>0</v>
      </c>
      <c r="R26" s="20"/>
      <c r="S26" s="21">
        <f t="shared" ref="S26" si="13">SUM(D26-Q26-R26)</f>
        <v>0</v>
      </c>
      <c r="T26" s="20"/>
    </row>
    <row r="27" spans="1:21" s="18" customFormat="1" x14ac:dyDescent="0.55000000000000004">
      <c r="A27" s="173"/>
      <c r="B27" s="174" t="s">
        <v>140</v>
      </c>
      <c r="C27" s="126"/>
      <c r="D27" s="172">
        <f>SUM(D28)</f>
        <v>0</v>
      </c>
      <c r="E27" s="172">
        <f t="shared" ref="E27:S27" si="14">SUM(E28)</f>
        <v>0</v>
      </c>
      <c r="F27" s="172">
        <f t="shared" si="14"/>
        <v>0</v>
      </c>
      <c r="G27" s="172">
        <f t="shared" si="14"/>
        <v>0</v>
      </c>
      <c r="H27" s="172">
        <f t="shared" si="14"/>
        <v>0</v>
      </c>
      <c r="I27" s="172">
        <f t="shared" si="14"/>
        <v>0</v>
      </c>
      <c r="J27" s="172">
        <f t="shared" si="14"/>
        <v>0</v>
      </c>
      <c r="K27" s="172">
        <f t="shared" si="14"/>
        <v>0</v>
      </c>
      <c r="L27" s="172">
        <f t="shared" si="14"/>
        <v>0</v>
      </c>
      <c r="M27" s="172">
        <f t="shared" si="14"/>
        <v>0</v>
      </c>
      <c r="N27" s="172">
        <f t="shared" si="14"/>
        <v>0</v>
      </c>
      <c r="O27" s="172">
        <f t="shared" si="14"/>
        <v>0</v>
      </c>
      <c r="P27" s="172">
        <f t="shared" si="14"/>
        <v>0</v>
      </c>
      <c r="Q27" s="172">
        <f t="shared" si="14"/>
        <v>0</v>
      </c>
      <c r="R27" s="172">
        <f t="shared" si="14"/>
        <v>0</v>
      </c>
      <c r="S27" s="172">
        <f t="shared" si="14"/>
        <v>0</v>
      </c>
      <c r="T27" s="172" t="e">
        <f>SUM(Q27*100/D27)</f>
        <v>#DIV/0!</v>
      </c>
      <c r="U27" s="175"/>
    </row>
    <row r="28" spans="1:21" s="116" customFormat="1" x14ac:dyDescent="0.55000000000000004">
      <c r="A28" s="115"/>
      <c r="B28" s="117" t="s">
        <v>161</v>
      </c>
      <c r="C28" s="112"/>
      <c r="D28" s="118">
        <f t="shared" ref="D28:S28" si="15">SUM(D29:D29)</f>
        <v>0</v>
      </c>
      <c r="E28" s="118">
        <f t="shared" si="15"/>
        <v>0</v>
      </c>
      <c r="F28" s="118">
        <f t="shared" si="15"/>
        <v>0</v>
      </c>
      <c r="G28" s="118">
        <f t="shared" si="15"/>
        <v>0</v>
      </c>
      <c r="H28" s="118">
        <f t="shared" si="15"/>
        <v>0</v>
      </c>
      <c r="I28" s="118">
        <f t="shared" si="15"/>
        <v>0</v>
      </c>
      <c r="J28" s="118">
        <f t="shared" si="15"/>
        <v>0</v>
      </c>
      <c r="K28" s="118">
        <f t="shared" si="15"/>
        <v>0</v>
      </c>
      <c r="L28" s="118">
        <f t="shared" si="15"/>
        <v>0</v>
      </c>
      <c r="M28" s="118">
        <f t="shared" si="15"/>
        <v>0</v>
      </c>
      <c r="N28" s="118">
        <f t="shared" si="15"/>
        <v>0</v>
      </c>
      <c r="O28" s="118">
        <f t="shared" si="15"/>
        <v>0</v>
      </c>
      <c r="P28" s="118">
        <f t="shared" si="15"/>
        <v>0</v>
      </c>
      <c r="Q28" s="118">
        <f t="shared" si="15"/>
        <v>0</v>
      </c>
      <c r="R28" s="118">
        <f t="shared" si="15"/>
        <v>0</v>
      </c>
      <c r="S28" s="118">
        <f t="shared" si="15"/>
        <v>0</v>
      </c>
      <c r="T28" s="118"/>
      <c r="U28" s="168"/>
    </row>
    <row r="29" spans="1:21" x14ac:dyDescent="0.55000000000000004">
      <c r="A29" s="4"/>
      <c r="B29" s="108">
        <v>1</v>
      </c>
      <c r="C29" s="208" t="s">
        <v>128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>
        <f>SUM(E29:P29)</f>
        <v>0</v>
      </c>
      <c r="R29" s="113"/>
      <c r="S29" s="113">
        <f>SUM(D29-Q29-R29)</f>
        <v>0</v>
      </c>
      <c r="T29" s="113"/>
    </row>
    <row r="30" spans="1:21" x14ac:dyDescent="0.55000000000000004">
      <c r="A30" s="4"/>
      <c r="B30" s="124" t="s">
        <v>130</v>
      </c>
      <c r="C30" s="123"/>
      <c r="D30" s="121">
        <f t="shared" ref="D30:S30" si="16">SUM(D31:D31)</f>
        <v>0</v>
      </c>
      <c r="E30" s="121">
        <f t="shared" si="16"/>
        <v>0</v>
      </c>
      <c r="F30" s="121">
        <f t="shared" si="16"/>
        <v>0</v>
      </c>
      <c r="G30" s="121">
        <f t="shared" si="16"/>
        <v>0</v>
      </c>
      <c r="H30" s="121">
        <f t="shared" si="16"/>
        <v>0</v>
      </c>
      <c r="I30" s="121">
        <f t="shared" si="16"/>
        <v>0</v>
      </c>
      <c r="J30" s="121">
        <f t="shared" si="16"/>
        <v>0</v>
      </c>
      <c r="K30" s="121">
        <f t="shared" si="16"/>
        <v>0</v>
      </c>
      <c r="L30" s="121">
        <f t="shared" si="16"/>
        <v>0</v>
      </c>
      <c r="M30" s="121">
        <f t="shared" si="16"/>
        <v>0</v>
      </c>
      <c r="N30" s="121">
        <f t="shared" si="16"/>
        <v>0</v>
      </c>
      <c r="O30" s="121">
        <f t="shared" si="16"/>
        <v>0</v>
      </c>
      <c r="P30" s="121">
        <f t="shared" si="16"/>
        <v>0</v>
      </c>
      <c r="Q30" s="121">
        <f t="shared" si="16"/>
        <v>0</v>
      </c>
      <c r="R30" s="121">
        <f t="shared" si="16"/>
        <v>0</v>
      </c>
      <c r="S30" s="121">
        <f t="shared" si="16"/>
        <v>0</v>
      </c>
      <c r="T30" s="121" t="e">
        <f>SUM(Q30*100/D30)</f>
        <v>#DIV/0!</v>
      </c>
    </row>
    <row r="31" spans="1:21" s="8" customFormat="1" x14ac:dyDescent="0.55000000000000004">
      <c r="A31" s="4"/>
      <c r="B31" s="108">
        <v>1</v>
      </c>
      <c r="C31" s="7" t="s">
        <v>40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>
        <f>SUM(E31:P31)</f>
        <v>0</v>
      </c>
      <c r="R31" s="20"/>
      <c r="S31" s="259">
        <f>SUM(D31-Q31)</f>
        <v>0</v>
      </c>
      <c r="T31" s="20"/>
    </row>
    <row r="32" spans="1:21" s="8" customFormat="1" x14ac:dyDescent="0.55000000000000004">
      <c r="A32" s="260"/>
      <c r="B32" s="261"/>
      <c r="C32" s="262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</row>
    <row r="33" spans="1:21" x14ac:dyDescent="0.55000000000000004">
      <c r="A33" s="4"/>
      <c r="B33" s="159" t="s">
        <v>132</v>
      </c>
      <c r="C33" s="160"/>
      <c r="D33" s="161">
        <f t="shared" ref="D33:R33" si="17">SUM(D34:D34)</f>
        <v>0</v>
      </c>
      <c r="E33" s="161">
        <f t="shared" si="17"/>
        <v>0</v>
      </c>
      <c r="F33" s="161">
        <f t="shared" si="17"/>
        <v>0</v>
      </c>
      <c r="G33" s="161">
        <f t="shared" si="17"/>
        <v>0</v>
      </c>
      <c r="H33" s="161">
        <f t="shared" si="17"/>
        <v>0</v>
      </c>
      <c r="I33" s="161">
        <f t="shared" si="17"/>
        <v>0</v>
      </c>
      <c r="J33" s="161">
        <f t="shared" si="17"/>
        <v>0</v>
      </c>
      <c r="K33" s="161">
        <f t="shared" si="17"/>
        <v>0</v>
      </c>
      <c r="L33" s="161">
        <f t="shared" si="17"/>
        <v>0</v>
      </c>
      <c r="M33" s="161">
        <f t="shared" si="17"/>
        <v>0</v>
      </c>
      <c r="N33" s="161">
        <f t="shared" si="17"/>
        <v>0</v>
      </c>
      <c r="O33" s="161">
        <f t="shared" si="17"/>
        <v>0</v>
      </c>
      <c r="P33" s="161">
        <f t="shared" si="17"/>
        <v>0</v>
      </c>
      <c r="Q33" s="161">
        <f t="shared" si="17"/>
        <v>0</v>
      </c>
      <c r="R33" s="161">
        <f t="shared" si="17"/>
        <v>0</v>
      </c>
      <c r="S33" s="161">
        <f>SUM(S34:S34)</f>
        <v>0</v>
      </c>
      <c r="T33" s="161" t="e">
        <f>SUM(Q33*100/D33)</f>
        <v>#DIV/0!</v>
      </c>
    </row>
    <row r="34" spans="1:21" x14ac:dyDescent="0.55000000000000004">
      <c r="A34" s="5"/>
      <c r="B34" s="108">
        <v>1</v>
      </c>
      <c r="C34" s="7" t="s">
        <v>40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>
        <f>SUM(E34:P34)</f>
        <v>0</v>
      </c>
      <c r="R34" s="20"/>
      <c r="S34" s="22">
        <f>SUM(D34-Q34)</f>
        <v>0</v>
      </c>
      <c r="T34" s="20"/>
    </row>
    <row r="35" spans="1:21" s="73" customFormat="1" ht="48.75" customHeight="1" x14ac:dyDescent="0.5">
      <c r="A35" s="206"/>
      <c r="B35" s="220" t="s">
        <v>160</v>
      </c>
      <c r="C35" s="221"/>
      <c r="D35" s="207">
        <f>SUM(D36+D38)</f>
        <v>0</v>
      </c>
      <c r="E35" s="207">
        <f t="shared" ref="E35:R35" si="18">SUM(E36+E38)</f>
        <v>0</v>
      </c>
      <c r="F35" s="207">
        <f t="shared" si="18"/>
        <v>0</v>
      </c>
      <c r="G35" s="207">
        <f t="shared" si="18"/>
        <v>0</v>
      </c>
      <c r="H35" s="207">
        <f t="shared" si="18"/>
        <v>0</v>
      </c>
      <c r="I35" s="207">
        <f t="shared" si="18"/>
        <v>0</v>
      </c>
      <c r="J35" s="207">
        <f t="shared" si="18"/>
        <v>0</v>
      </c>
      <c r="K35" s="207">
        <f t="shared" si="18"/>
        <v>0</v>
      </c>
      <c r="L35" s="207">
        <f t="shared" si="18"/>
        <v>0</v>
      </c>
      <c r="M35" s="207">
        <f t="shared" si="18"/>
        <v>0</v>
      </c>
      <c r="N35" s="207">
        <f t="shared" si="18"/>
        <v>0</v>
      </c>
      <c r="O35" s="207">
        <f t="shared" si="18"/>
        <v>0</v>
      </c>
      <c r="P35" s="207">
        <f t="shared" si="18"/>
        <v>0</v>
      </c>
      <c r="Q35" s="207">
        <f t="shared" si="18"/>
        <v>0</v>
      </c>
      <c r="R35" s="207">
        <f t="shared" si="18"/>
        <v>0</v>
      </c>
      <c r="S35" s="207">
        <f>SUM(S36+S38)</f>
        <v>0</v>
      </c>
      <c r="T35" s="207" t="e">
        <f>SUM(Q35*100/D35)</f>
        <v>#DIV/0!</v>
      </c>
      <c r="U35" s="107"/>
    </row>
    <row r="36" spans="1:21" s="116" customFormat="1" x14ac:dyDescent="0.55000000000000004">
      <c r="A36" s="115"/>
      <c r="B36" s="117" t="s">
        <v>161</v>
      </c>
      <c r="C36" s="112"/>
      <c r="D36" s="118">
        <f t="shared" ref="D36:S36" si="19">SUM(D37:D37)</f>
        <v>0</v>
      </c>
      <c r="E36" s="118">
        <f t="shared" si="19"/>
        <v>0</v>
      </c>
      <c r="F36" s="118">
        <f t="shared" si="19"/>
        <v>0</v>
      </c>
      <c r="G36" s="118">
        <f t="shared" si="19"/>
        <v>0</v>
      </c>
      <c r="H36" s="118">
        <f t="shared" si="19"/>
        <v>0</v>
      </c>
      <c r="I36" s="118">
        <f t="shared" si="19"/>
        <v>0</v>
      </c>
      <c r="J36" s="118">
        <f t="shared" si="19"/>
        <v>0</v>
      </c>
      <c r="K36" s="118">
        <f t="shared" si="19"/>
        <v>0</v>
      </c>
      <c r="L36" s="118">
        <f t="shared" si="19"/>
        <v>0</v>
      </c>
      <c r="M36" s="118">
        <f t="shared" si="19"/>
        <v>0</v>
      </c>
      <c r="N36" s="118">
        <f t="shared" si="19"/>
        <v>0</v>
      </c>
      <c r="O36" s="118">
        <f t="shared" si="19"/>
        <v>0</v>
      </c>
      <c r="P36" s="118">
        <f t="shared" si="19"/>
        <v>0</v>
      </c>
      <c r="Q36" s="118">
        <f t="shared" si="19"/>
        <v>0</v>
      </c>
      <c r="R36" s="118">
        <f t="shared" si="19"/>
        <v>0</v>
      </c>
      <c r="S36" s="118">
        <f t="shared" si="19"/>
        <v>0</v>
      </c>
      <c r="T36" s="118"/>
      <c r="U36" s="168"/>
    </row>
    <row r="37" spans="1:21" x14ac:dyDescent="0.55000000000000004">
      <c r="A37" s="4"/>
      <c r="B37" s="108">
        <v>1</v>
      </c>
      <c r="C37" s="208" t="s">
        <v>162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>
        <f>SUM(E37:P37)</f>
        <v>0</v>
      </c>
      <c r="R37" s="113"/>
      <c r="S37" s="113">
        <f>SUM(D37-Q37-R37)</f>
        <v>0</v>
      </c>
      <c r="T37" s="113"/>
    </row>
    <row r="38" spans="1:21" s="116" customFormat="1" x14ac:dyDescent="0.55000000000000004">
      <c r="A38" s="115"/>
      <c r="B38" s="120" t="s">
        <v>163</v>
      </c>
      <c r="C38" s="112"/>
      <c r="D38" s="118">
        <f>SUM(D39:D39)</f>
        <v>0</v>
      </c>
      <c r="E38" s="118">
        <f t="shared" ref="E38:S38" si="20">SUM(E39:E39)</f>
        <v>0</v>
      </c>
      <c r="F38" s="118">
        <f t="shared" si="20"/>
        <v>0</v>
      </c>
      <c r="G38" s="118">
        <f t="shared" si="20"/>
        <v>0</v>
      </c>
      <c r="H38" s="118">
        <f t="shared" si="20"/>
        <v>0</v>
      </c>
      <c r="I38" s="118">
        <f t="shared" si="20"/>
        <v>0</v>
      </c>
      <c r="J38" s="118">
        <f t="shared" si="20"/>
        <v>0</v>
      </c>
      <c r="K38" s="118">
        <f t="shared" si="20"/>
        <v>0</v>
      </c>
      <c r="L38" s="118">
        <f t="shared" si="20"/>
        <v>0</v>
      </c>
      <c r="M38" s="118">
        <f t="shared" si="20"/>
        <v>0</v>
      </c>
      <c r="N38" s="118">
        <f t="shared" si="20"/>
        <v>0</v>
      </c>
      <c r="O38" s="118">
        <f t="shared" si="20"/>
        <v>0</v>
      </c>
      <c r="P38" s="118">
        <f t="shared" si="20"/>
        <v>0</v>
      </c>
      <c r="Q38" s="118">
        <f t="shared" si="20"/>
        <v>0</v>
      </c>
      <c r="R38" s="118">
        <f t="shared" si="20"/>
        <v>0</v>
      </c>
      <c r="S38" s="118">
        <f t="shared" si="20"/>
        <v>0</v>
      </c>
      <c r="T38" s="118"/>
      <c r="U38" s="168"/>
    </row>
    <row r="39" spans="1:21" x14ac:dyDescent="0.55000000000000004">
      <c r="A39" s="4"/>
      <c r="B39" s="119">
        <v>1</v>
      </c>
      <c r="C39" s="114" t="s">
        <v>128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>
        <f>SUM(E39:P39)</f>
        <v>0</v>
      </c>
      <c r="R39" s="113"/>
      <c r="S39" s="113">
        <f>SUM(D39-Q39-R39)</f>
        <v>0</v>
      </c>
      <c r="T39" s="113"/>
    </row>
    <row r="40" spans="1:21" x14ac:dyDescent="0.55000000000000004">
      <c r="A40" s="217" t="s">
        <v>44</v>
      </c>
      <c r="B40" s="218"/>
      <c r="C40" s="219"/>
      <c r="D40" s="19">
        <f t="shared" ref="D40:S40" si="21">SUM(D9+D14+D17+D21)</f>
        <v>0</v>
      </c>
      <c r="E40" s="19">
        <f t="shared" si="21"/>
        <v>0</v>
      </c>
      <c r="F40" s="19">
        <f t="shared" si="21"/>
        <v>0</v>
      </c>
      <c r="G40" s="19">
        <f t="shared" si="21"/>
        <v>0</v>
      </c>
      <c r="H40" s="19">
        <f t="shared" si="21"/>
        <v>0</v>
      </c>
      <c r="I40" s="19">
        <f t="shared" si="21"/>
        <v>0</v>
      </c>
      <c r="J40" s="19">
        <f t="shared" si="21"/>
        <v>0</v>
      </c>
      <c r="K40" s="19">
        <f t="shared" si="21"/>
        <v>0</v>
      </c>
      <c r="L40" s="19">
        <f t="shared" si="21"/>
        <v>0</v>
      </c>
      <c r="M40" s="19">
        <f t="shared" si="21"/>
        <v>0</v>
      </c>
      <c r="N40" s="19">
        <f t="shared" si="21"/>
        <v>0</v>
      </c>
      <c r="O40" s="19">
        <f t="shared" si="21"/>
        <v>0</v>
      </c>
      <c r="P40" s="19">
        <f t="shared" si="21"/>
        <v>0</v>
      </c>
      <c r="Q40" s="19">
        <f t="shared" si="21"/>
        <v>0</v>
      </c>
      <c r="R40" s="19">
        <f t="shared" si="21"/>
        <v>0</v>
      </c>
      <c r="S40" s="19">
        <f t="shared" si="21"/>
        <v>0</v>
      </c>
      <c r="T40" s="19" t="e">
        <f>SUM(Q40*100/D40)</f>
        <v>#DIV/0!</v>
      </c>
    </row>
    <row r="41" spans="1:21" x14ac:dyDescent="0.55000000000000004">
      <c r="A41" s="3"/>
    </row>
    <row r="42" spans="1:21" x14ac:dyDescent="0.55000000000000004">
      <c r="A42" s="17" t="s">
        <v>45</v>
      </c>
      <c r="O42" s="1" t="s">
        <v>46</v>
      </c>
      <c r="P42" s="1" t="s">
        <v>50</v>
      </c>
      <c r="S42" s="1" t="s">
        <v>49</v>
      </c>
    </row>
    <row r="43" spans="1:21" x14ac:dyDescent="0.55000000000000004">
      <c r="A43" s="3"/>
      <c r="B43" s="18" t="s">
        <v>153</v>
      </c>
      <c r="P43" s="265" t="s">
        <v>169</v>
      </c>
    </row>
    <row r="44" spans="1:21" x14ac:dyDescent="0.55000000000000004">
      <c r="A44" s="3"/>
      <c r="B44" s="18" t="s">
        <v>154</v>
      </c>
      <c r="O44" s="1" t="s">
        <v>47</v>
      </c>
      <c r="P44" s="265" t="s">
        <v>170</v>
      </c>
    </row>
    <row r="45" spans="1:21" x14ac:dyDescent="0.55000000000000004">
      <c r="B45" s="2" t="s">
        <v>141</v>
      </c>
      <c r="O45" s="1" t="s">
        <v>48</v>
      </c>
      <c r="P45" s="265" t="s">
        <v>170</v>
      </c>
    </row>
  </sheetData>
  <mergeCells count="18">
    <mergeCell ref="S1:T1"/>
    <mergeCell ref="S6:S8"/>
    <mergeCell ref="T6:T8"/>
    <mergeCell ref="E6:Q6"/>
    <mergeCell ref="A40:C40"/>
    <mergeCell ref="B35:C35"/>
    <mergeCell ref="B18:C18"/>
    <mergeCell ref="A6:C8"/>
    <mergeCell ref="A2:T2"/>
    <mergeCell ref="A3:T3"/>
    <mergeCell ref="A4:T4"/>
    <mergeCell ref="A5:T5"/>
    <mergeCell ref="D6:D8"/>
    <mergeCell ref="E7:G7"/>
    <mergeCell ref="H7:J7"/>
    <mergeCell ref="K7:M7"/>
    <mergeCell ref="N7:P7"/>
    <mergeCell ref="Q7:Q8"/>
  </mergeCells>
  <pageMargins left="0.39370078740157483" right="0.39370078740157483" top="0.39370078740157483" bottom="0.3937007874015748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28" workbookViewId="0">
      <selection activeCell="C33" sqref="C33"/>
    </sheetView>
  </sheetViews>
  <sheetFormatPr defaultRowHeight="24" customHeight="1" x14ac:dyDescent="0.55000000000000004"/>
  <cols>
    <col min="1" max="1" width="4.85546875" style="24" customWidth="1"/>
    <col min="2" max="2" width="4.28515625" style="24" customWidth="1"/>
    <col min="3" max="3" width="40.7109375" style="24" customWidth="1"/>
    <col min="4" max="4" width="16.85546875" style="24" customWidth="1"/>
    <col min="5" max="16" width="8.85546875" style="24" customWidth="1"/>
    <col min="17" max="17" width="9.85546875" style="24" customWidth="1"/>
    <col min="18" max="18" width="11.28515625" style="24" customWidth="1"/>
    <col min="19" max="19" width="11" style="24" customWidth="1"/>
    <col min="20" max="20" width="11.42578125" style="24" customWidth="1"/>
    <col min="21" max="16384" width="9.140625" style="24"/>
  </cols>
  <sheetData>
    <row r="1" spans="1:20" ht="24" customHeight="1" x14ac:dyDescent="0.55000000000000004">
      <c r="O1" s="137"/>
      <c r="P1" s="137"/>
      <c r="S1" s="237" t="s">
        <v>54</v>
      </c>
      <c r="T1" s="237"/>
    </row>
    <row r="2" spans="1:20" ht="24" customHeight="1" x14ac:dyDescent="0.55000000000000004">
      <c r="A2" s="238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20" ht="24" customHeight="1" x14ac:dyDescent="0.55000000000000004">
      <c r="A3" s="238" t="s">
        <v>164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1:20" ht="24" customHeight="1" x14ac:dyDescent="0.55000000000000004">
      <c r="A4" s="227" t="s">
        <v>156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</row>
    <row r="5" spans="1:20" ht="24" customHeight="1" x14ac:dyDescent="0.55000000000000004">
      <c r="A5" s="239" t="s">
        <v>138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</row>
    <row r="6" spans="1:20" s="27" customFormat="1" ht="24" customHeight="1" x14ac:dyDescent="0.55000000000000004">
      <c r="A6" s="243" t="s">
        <v>2</v>
      </c>
      <c r="B6" s="243"/>
      <c r="C6" s="243"/>
      <c r="D6" s="240" t="s">
        <v>157</v>
      </c>
      <c r="E6" s="246" t="s">
        <v>12</v>
      </c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8"/>
      <c r="S6" s="243" t="s">
        <v>27</v>
      </c>
      <c r="T6" s="240" t="s">
        <v>28</v>
      </c>
    </row>
    <row r="7" spans="1:20" s="27" customFormat="1" ht="24" customHeight="1" x14ac:dyDescent="0.55000000000000004">
      <c r="A7" s="244"/>
      <c r="B7" s="244"/>
      <c r="C7" s="244"/>
      <c r="D7" s="241"/>
      <c r="E7" s="246" t="s">
        <v>13</v>
      </c>
      <c r="F7" s="246"/>
      <c r="G7" s="246"/>
      <c r="H7" s="246" t="s">
        <v>29</v>
      </c>
      <c r="I7" s="246"/>
      <c r="J7" s="246"/>
      <c r="K7" s="246" t="s">
        <v>30</v>
      </c>
      <c r="L7" s="246"/>
      <c r="M7" s="246"/>
      <c r="N7" s="246" t="s">
        <v>31</v>
      </c>
      <c r="O7" s="246"/>
      <c r="P7" s="246"/>
      <c r="Q7" s="244" t="s">
        <v>26</v>
      </c>
      <c r="R7" s="201" t="s">
        <v>159</v>
      </c>
      <c r="S7" s="244"/>
      <c r="T7" s="241"/>
    </row>
    <row r="8" spans="1:20" s="27" customFormat="1" ht="24" customHeight="1" x14ac:dyDescent="0.55000000000000004">
      <c r="A8" s="245"/>
      <c r="B8" s="245"/>
      <c r="C8" s="245"/>
      <c r="D8" s="242"/>
      <c r="E8" s="36" t="s">
        <v>14</v>
      </c>
      <c r="F8" s="36" t="s">
        <v>15</v>
      </c>
      <c r="G8" s="36" t="s">
        <v>16</v>
      </c>
      <c r="H8" s="36" t="s">
        <v>17</v>
      </c>
      <c r="I8" s="36" t="s">
        <v>18</v>
      </c>
      <c r="J8" s="36" t="s">
        <v>19</v>
      </c>
      <c r="K8" s="36" t="s">
        <v>20</v>
      </c>
      <c r="L8" s="36" t="s">
        <v>21</v>
      </c>
      <c r="M8" s="36" t="s">
        <v>22</v>
      </c>
      <c r="N8" s="36" t="s">
        <v>23</v>
      </c>
      <c r="O8" s="36" t="s">
        <v>24</v>
      </c>
      <c r="P8" s="36" t="s">
        <v>25</v>
      </c>
      <c r="Q8" s="245"/>
      <c r="R8" s="203"/>
      <c r="S8" s="245"/>
      <c r="T8" s="242"/>
    </row>
    <row r="9" spans="1:20" ht="24" customHeight="1" x14ac:dyDescent="0.55000000000000004">
      <c r="A9" s="151" t="s">
        <v>3</v>
      </c>
      <c r="B9" s="152" t="s">
        <v>4</v>
      </c>
      <c r="C9" s="152"/>
      <c r="D9" s="153">
        <f>SUM(D10+D11+D15+D16)</f>
        <v>0</v>
      </c>
      <c r="E9" s="153">
        <f t="shared" ref="E9:S9" si="0">SUM(E10+E11+E15+E16)</f>
        <v>0</v>
      </c>
      <c r="F9" s="153">
        <f t="shared" si="0"/>
        <v>0</v>
      </c>
      <c r="G9" s="153">
        <f t="shared" si="0"/>
        <v>0</v>
      </c>
      <c r="H9" s="153">
        <f t="shared" si="0"/>
        <v>0</v>
      </c>
      <c r="I9" s="153">
        <f t="shared" si="0"/>
        <v>0</v>
      </c>
      <c r="J9" s="153">
        <f t="shared" si="0"/>
        <v>0</v>
      </c>
      <c r="K9" s="153">
        <f t="shared" si="0"/>
        <v>0</v>
      </c>
      <c r="L9" s="153">
        <f t="shared" si="0"/>
        <v>0</v>
      </c>
      <c r="M9" s="153">
        <f t="shared" si="0"/>
        <v>0</v>
      </c>
      <c r="N9" s="153">
        <f t="shared" si="0"/>
        <v>0</v>
      </c>
      <c r="O9" s="153">
        <f t="shared" si="0"/>
        <v>0</v>
      </c>
      <c r="P9" s="153">
        <f t="shared" si="0"/>
        <v>0</v>
      </c>
      <c r="Q9" s="153">
        <f t="shared" si="0"/>
        <v>0</v>
      </c>
      <c r="R9" s="153">
        <f>SUM(R10+R11+R15+R16)</f>
        <v>0</v>
      </c>
      <c r="S9" s="153">
        <f t="shared" si="0"/>
        <v>0</v>
      </c>
      <c r="T9" s="153" t="e">
        <f>SUM(Q9*100/D9)</f>
        <v>#DIV/0!</v>
      </c>
    </row>
    <row r="10" spans="1:20" ht="24" customHeight="1" x14ac:dyDescent="0.55000000000000004">
      <c r="A10" s="127"/>
      <c r="B10" s="129">
        <v>1.1000000000000001</v>
      </c>
      <c r="C10" s="130" t="s">
        <v>5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>
        <f>SUM(E10:P10)</f>
        <v>0</v>
      </c>
      <c r="R10" s="131"/>
      <c r="S10" s="131">
        <f>SUM(D10-Q10-R10)</f>
        <v>0</v>
      </c>
      <c r="T10" s="131"/>
    </row>
    <row r="11" spans="1:20" ht="24" customHeight="1" x14ac:dyDescent="0.55000000000000004">
      <c r="A11" s="127"/>
      <c r="B11" s="135" t="s">
        <v>9</v>
      </c>
      <c r="C11" s="136" t="s">
        <v>6</v>
      </c>
      <c r="D11" s="132">
        <f>SUM(D12:D14)</f>
        <v>0</v>
      </c>
      <c r="E11" s="132">
        <f t="shared" ref="E11:R11" si="1">SUM(E12:E14)</f>
        <v>0</v>
      </c>
      <c r="F11" s="132">
        <f t="shared" si="1"/>
        <v>0</v>
      </c>
      <c r="G11" s="132">
        <f t="shared" si="1"/>
        <v>0</v>
      </c>
      <c r="H11" s="132">
        <f t="shared" si="1"/>
        <v>0</v>
      </c>
      <c r="I11" s="132">
        <f t="shared" si="1"/>
        <v>0</v>
      </c>
      <c r="J11" s="132">
        <f t="shared" si="1"/>
        <v>0</v>
      </c>
      <c r="K11" s="132">
        <f t="shared" si="1"/>
        <v>0</v>
      </c>
      <c r="L11" s="132">
        <f t="shared" si="1"/>
        <v>0</v>
      </c>
      <c r="M11" s="132">
        <f t="shared" si="1"/>
        <v>0</v>
      </c>
      <c r="N11" s="132">
        <f t="shared" si="1"/>
        <v>0</v>
      </c>
      <c r="O11" s="132">
        <f t="shared" si="1"/>
        <v>0</v>
      </c>
      <c r="P11" s="132">
        <f t="shared" si="1"/>
        <v>0</v>
      </c>
      <c r="Q11" s="132">
        <f t="shared" si="1"/>
        <v>0</v>
      </c>
      <c r="R11" s="132">
        <f t="shared" si="1"/>
        <v>0</v>
      </c>
      <c r="S11" s="132">
        <f t="shared" ref="S11" si="2">SUM(D11-Q11)</f>
        <v>0</v>
      </c>
      <c r="T11" s="132"/>
    </row>
    <row r="12" spans="1:20" ht="24" customHeight="1" x14ac:dyDescent="0.55000000000000004">
      <c r="A12" s="127"/>
      <c r="B12" s="135"/>
      <c r="C12" s="136" t="s">
        <v>142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>
        <f>SUM(E12:P12)</f>
        <v>0</v>
      </c>
      <c r="R12" s="132"/>
      <c r="S12" s="132">
        <f>SUM(D12-Q12-R12)</f>
        <v>0</v>
      </c>
      <c r="T12" s="132"/>
    </row>
    <row r="13" spans="1:20" ht="24" customHeight="1" x14ac:dyDescent="0.55000000000000004">
      <c r="A13" s="127"/>
      <c r="B13" s="135"/>
      <c r="C13" s="136" t="s">
        <v>143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>
        <f>SUM(E13:P13)</f>
        <v>0</v>
      </c>
      <c r="R13" s="132"/>
      <c r="S13" s="132">
        <f t="shared" ref="S13:S16" si="3">SUM(D13-Q13-R13)</f>
        <v>0</v>
      </c>
      <c r="T13" s="132"/>
    </row>
    <row r="14" spans="1:20" ht="24" customHeight="1" x14ac:dyDescent="0.55000000000000004">
      <c r="A14" s="127"/>
      <c r="B14" s="135"/>
      <c r="C14" s="136" t="s">
        <v>144</v>
      </c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>
        <f>SUM(E14:P14)</f>
        <v>0</v>
      </c>
      <c r="R14" s="132"/>
      <c r="S14" s="132">
        <f t="shared" si="3"/>
        <v>0</v>
      </c>
      <c r="T14" s="132"/>
    </row>
    <row r="15" spans="1:20" ht="24" customHeight="1" x14ac:dyDescent="0.55000000000000004">
      <c r="A15" s="127"/>
      <c r="B15" s="135" t="s">
        <v>10</v>
      </c>
      <c r="C15" s="136" t="s">
        <v>7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>
        <f>SUM(E15:P15)</f>
        <v>0</v>
      </c>
      <c r="R15" s="132"/>
      <c r="S15" s="132">
        <f t="shared" si="3"/>
        <v>0</v>
      </c>
      <c r="T15" s="132"/>
    </row>
    <row r="16" spans="1:20" ht="24" customHeight="1" x14ac:dyDescent="0.55000000000000004">
      <c r="A16" s="127"/>
      <c r="B16" s="129" t="s">
        <v>11</v>
      </c>
      <c r="C16" s="130" t="s">
        <v>8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2">
        <f>SUM(E16:P16)</f>
        <v>0</v>
      </c>
      <c r="R16" s="132"/>
      <c r="S16" s="132">
        <f t="shared" si="3"/>
        <v>0</v>
      </c>
      <c r="T16" s="131"/>
    </row>
    <row r="17" spans="1:20" ht="24" customHeight="1" x14ac:dyDescent="0.55000000000000004">
      <c r="A17" s="151" t="s">
        <v>32</v>
      </c>
      <c r="B17" s="154" t="s">
        <v>33</v>
      </c>
      <c r="C17" s="155"/>
      <c r="D17" s="153">
        <f>SUM(D18:D19)</f>
        <v>0</v>
      </c>
      <c r="E17" s="153">
        <f t="shared" ref="E17:S17" si="4">SUM(E18:E19)</f>
        <v>0</v>
      </c>
      <c r="F17" s="153">
        <f t="shared" si="4"/>
        <v>0</v>
      </c>
      <c r="G17" s="153">
        <f t="shared" si="4"/>
        <v>0</v>
      </c>
      <c r="H17" s="153">
        <f t="shared" si="4"/>
        <v>0</v>
      </c>
      <c r="I17" s="153">
        <f t="shared" si="4"/>
        <v>0</v>
      </c>
      <c r="J17" s="153">
        <f t="shared" si="4"/>
        <v>0</v>
      </c>
      <c r="K17" s="153">
        <f t="shared" si="4"/>
        <v>0</v>
      </c>
      <c r="L17" s="153">
        <f t="shared" si="4"/>
        <v>0</v>
      </c>
      <c r="M17" s="153">
        <f t="shared" si="4"/>
        <v>0</v>
      </c>
      <c r="N17" s="153">
        <f t="shared" si="4"/>
        <v>0</v>
      </c>
      <c r="O17" s="153">
        <f t="shared" si="4"/>
        <v>0</v>
      </c>
      <c r="P17" s="153">
        <f t="shared" si="4"/>
        <v>0</v>
      </c>
      <c r="Q17" s="153">
        <f t="shared" si="4"/>
        <v>0</v>
      </c>
      <c r="R17" s="153">
        <f t="shared" si="4"/>
        <v>0</v>
      </c>
      <c r="S17" s="153">
        <f t="shared" si="4"/>
        <v>0</v>
      </c>
      <c r="T17" s="153" t="e">
        <f>SUM(Q17*100/D17)</f>
        <v>#DIV/0!</v>
      </c>
    </row>
    <row r="18" spans="1:20" ht="24" customHeight="1" x14ac:dyDescent="0.55000000000000004">
      <c r="A18" s="127"/>
      <c r="B18" s="138" t="s">
        <v>34</v>
      </c>
      <c r="C18" s="139" t="s">
        <v>35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32">
        <f>SUM(E18:P18)</f>
        <v>0</v>
      </c>
      <c r="R18" s="132"/>
      <c r="S18" s="132">
        <f>SUM(D18-Q18-R18)</f>
        <v>0</v>
      </c>
      <c r="T18" s="140"/>
    </row>
    <row r="19" spans="1:20" ht="24" customHeight="1" x14ac:dyDescent="0.55000000000000004">
      <c r="A19" s="127"/>
      <c r="B19" s="129" t="s">
        <v>36</v>
      </c>
      <c r="C19" s="130" t="s">
        <v>37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2">
        <f>SUM(E19:P19)</f>
        <v>0</v>
      </c>
      <c r="R19" s="132"/>
      <c r="S19" s="132">
        <f>SUM(D19-Q19-R19)</f>
        <v>0</v>
      </c>
      <c r="T19" s="131"/>
    </row>
    <row r="20" spans="1:20" ht="24" customHeight="1" x14ac:dyDescent="0.55000000000000004">
      <c r="A20" s="151" t="s">
        <v>38</v>
      </c>
      <c r="B20" s="154" t="s">
        <v>39</v>
      </c>
      <c r="C20" s="155"/>
      <c r="D20" s="153">
        <f>SUM(D21+D23)</f>
        <v>0</v>
      </c>
      <c r="E20" s="153">
        <f t="shared" ref="E20:S20" si="5">SUM(E21+E23)</f>
        <v>0</v>
      </c>
      <c r="F20" s="153">
        <f t="shared" si="5"/>
        <v>0</v>
      </c>
      <c r="G20" s="153">
        <f t="shared" si="5"/>
        <v>0</v>
      </c>
      <c r="H20" s="153">
        <f t="shared" si="5"/>
        <v>0</v>
      </c>
      <c r="I20" s="153">
        <f t="shared" si="5"/>
        <v>0</v>
      </c>
      <c r="J20" s="153">
        <f t="shared" si="5"/>
        <v>0</v>
      </c>
      <c r="K20" s="153">
        <f t="shared" si="5"/>
        <v>0</v>
      </c>
      <c r="L20" s="153">
        <f t="shared" si="5"/>
        <v>0</v>
      </c>
      <c r="M20" s="153">
        <f t="shared" si="5"/>
        <v>0</v>
      </c>
      <c r="N20" s="153">
        <f t="shared" si="5"/>
        <v>0</v>
      </c>
      <c r="O20" s="153">
        <f t="shared" si="5"/>
        <v>0</v>
      </c>
      <c r="P20" s="153">
        <f t="shared" si="5"/>
        <v>0</v>
      </c>
      <c r="Q20" s="153">
        <f t="shared" si="5"/>
        <v>0</v>
      </c>
      <c r="R20" s="153">
        <f t="shared" si="5"/>
        <v>0</v>
      </c>
      <c r="S20" s="153">
        <f t="shared" si="5"/>
        <v>0</v>
      </c>
      <c r="T20" s="153" t="e">
        <f>SUM(Q20*100/D20)</f>
        <v>#DIV/0!</v>
      </c>
    </row>
    <row r="21" spans="1:20" s="27" customFormat="1" ht="24" customHeight="1" x14ac:dyDescent="0.55000000000000004">
      <c r="A21" s="34"/>
      <c r="B21" s="166" t="s">
        <v>131</v>
      </c>
      <c r="C21" s="164" t="s">
        <v>123</v>
      </c>
      <c r="D21" s="165">
        <f>SUM(D22:D22)</f>
        <v>0</v>
      </c>
      <c r="E21" s="165">
        <f t="shared" ref="E21:S23" si="6">SUM(E22:E22)</f>
        <v>0</v>
      </c>
      <c r="F21" s="165">
        <f t="shared" si="6"/>
        <v>0</v>
      </c>
      <c r="G21" s="165">
        <f t="shared" si="6"/>
        <v>0</v>
      </c>
      <c r="H21" s="165">
        <f t="shared" si="6"/>
        <v>0</v>
      </c>
      <c r="I21" s="165">
        <f t="shared" si="6"/>
        <v>0</v>
      </c>
      <c r="J21" s="165">
        <f t="shared" si="6"/>
        <v>0</v>
      </c>
      <c r="K21" s="165">
        <f t="shared" si="6"/>
        <v>0</v>
      </c>
      <c r="L21" s="165">
        <f t="shared" si="6"/>
        <v>0</v>
      </c>
      <c r="M21" s="165">
        <f t="shared" si="6"/>
        <v>0</v>
      </c>
      <c r="N21" s="165">
        <f t="shared" si="6"/>
        <v>0</v>
      </c>
      <c r="O21" s="165">
        <f t="shared" si="6"/>
        <v>0</v>
      </c>
      <c r="P21" s="165">
        <f t="shared" si="6"/>
        <v>0</v>
      </c>
      <c r="Q21" s="165">
        <f t="shared" si="6"/>
        <v>0</v>
      </c>
      <c r="R21" s="165">
        <f t="shared" si="6"/>
        <v>0</v>
      </c>
      <c r="S21" s="165">
        <f t="shared" si="6"/>
        <v>0</v>
      </c>
      <c r="T21" s="153" t="e">
        <f>SUM(Q21*100/D21)</f>
        <v>#DIV/0!</v>
      </c>
    </row>
    <row r="22" spans="1:20" ht="24" customHeight="1" x14ac:dyDescent="0.55000000000000004">
      <c r="A22" s="127"/>
      <c r="B22" s="266" t="s">
        <v>121</v>
      </c>
      <c r="C22" s="176" t="s">
        <v>134</v>
      </c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>
        <f>SUM(E22:P22)</f>
        <v>0</v>
      </c>
      <c r="R22" s="177"/>
      <c r="S22" s="177">
        <f>SUM(D22-Q22-R22)</f>
        <v>0</v>
      </c>
      <c r="T22" s="131"/>
    </row>
    <row r="23" spans="1:20" s="272" customFormat="1" ht="48" x14ac:dyDescent="0.5">
      <c r="A23" s="267"/>
      <c r="B23" s="268" t="s">
        <v>171</v>
      </c>
      <c r="C23" s="269" t="s">
        <v>172</v>
      </c>
      <c r="D23" s="270">
        <f>SUM(D24:D24)</f>
        <v>0</v>
      </c>
      <c r="E23" s="270">
        <f t="shared" si="6"/>
        <v>0</v>
      </c>
      <c r="F23" s="270">
        <f t="shared" si="6"/>
        <v>0</v>
      </c>
      <c r="G23" s="270">
        <f t="shared" si="6"/>
        <v>0</v>
      </c>
      <c r="H23" s="270">
        <f t="shared" si="6"/>
        <v>0</v>
      </c>
      <c r="I23" s="270">
        <f t="shared" si="6"/>
        <v>0</v>
      </c>
      <c r="J23" s="270">
        <f t="shared" si="6"/>
        <v>0</v>
      </c>
      <c r="K23" s="270">
        <f t="shared" si="6"/>
        <v>0</v>
      </c>
      <c r="L23" s="270">
        <f t="shared" si="6"/>
        <v>0</v>
      </c>
      <c r="M23" s="270">
        <f t="shared" si="6"/>
        <v>0</v>
      </c>
      <c r="N23" s="270">
        <f t="shared" si="6"/>
        <v>0</v>
      </c>
      <c r="O23" s="270">
        <f t="shared" si="6"/>
        <v>0</v>
      </c>
      <c r="P23" s="270">
        <f t="shared" si="6"/>
        <v>0</v>
      </c>
      <c r="Q23" s="270">
        <f t="shared" si="6"/>
        <v>0</v>
      </c>
      <c r="R23" s="270">
        <f t="shared" si="6"/>
        <v>0</v>
      </c>
      <c r="S23" s="270">
        <f t="shared" si="6"/>
        <v>0</v>
      </c>
      <c r="T23" s="271" t="e">
        <f>SUM(Q23*100/D23)</f>
        <v>#DIV/0!</v>
      </c>
    </row>
    <row r="24" spans="1:20" x14ac:dyDescent="0.55000000000000004">
      <c r="A24" s="127"/>
      <c r="B24" s="143">
        <v>1</v>
      </c>
      <c r="C24" s="130" t="s">
        <v>40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2">
        <f>SUM(E24:P24)</f>
        <v>0</v>
      </c>
      <c r="R24" s="132"/>
      <c r="S24" s="132">
        <f>SUM(D24-Q24-R24)</f>
        <v>0</v>
      </c>
      <c r="T24" s="131"/>
    </row>
    <row r="25" spans="1:20" ht="24" customHeight="1" x14ac:dyDescent="0.55000000000000004">
      <c r="A25" s="151" t="s">
        <v>41</v>
      </c>
      <c r="B25" s="156" t="s">
        <v>42</v>
      </c>
      <c r="C25" s="155"/>
      <c r="D25" s="153">
        <f>SUM(D26+D28+D30+D33+D36)</f>
        <v>0</v>
      </c>
      <c r="E25" s="153">
        <f>SUM(E26+E28+E30+E33+E36)</f>
        <v>0</v>
      </c>
      <c r="F25" s="153">
        <f>SUM(F26+F28+F30+F33+F36)</f>
        <v>0</v>
      </c>
      <c r="G25" s="153">
        <f>SUM(G26+G28+G30+G33+G36)</f>
        <v>0</v>
      </c>
      <c r="H25" s="153">
        <f>SUM(H26+H28+H30+H33+H36)</f>
        <v>0</v>
      </c>
      <c r="I25" s="153">
        <f>SUM(I26+I28+I30+I33+I36)</f>
        <v>0</v>
      </c>
      <c r="J25" s="153">
        <f>SUM(J26+J28+J30+J33+J36)</f>
        <v>0</v>
      </c>
      <c r="K25" s="153">
        <f>SUM(K26+K28+K30+K33+K36)</f>
        <v>0</v>
      </c>
      <c r="L25" s="153">
        <f>SUM(L26+L28+L30+L33+L36)</f>
        <v>0</v>
      </c>
      <c r="M25" s="153">
        <f>SUM(M26+M28+M30+M33+M36)</f>
        <v>0</v>
      </c>
      <c r="N25" s="153">
        <f>SUM(N26+N28+N30+N33+N36)</f>
        <v>0</v>
      </c>
      <c r="O25" s="153">
        <f>SUM(O26+O28+O30+O33+O36)</f>
        <v>0</v>
      </c>
      <c r="P25" s="153">
        <f>SUM(P26+P28+P30+P33+P36)</f>
        <v>0</v>
      </c>
      <c r="Q25" s="153">
        <f>SUM(Q26+Q28+Q30+Q33+Q36)</f>
        <v>0</v>
      </c>
      <c r="R25" s="153">
        <f>SUM(R26+R28+R30+R33+R36)</f>
        <v>0</v>
      </c>
      <c r="S25" s="153">
        <f>SUM(S26+S28+S30+S33+S36)</f>
        <v>0</v>
      </c>
      <c r="T25" s="153" t="e">
        <f>SUM(Q25*100/D25)</f>
        <v>#DIV/0!</v>
      </c>
    </row>
    <row r="26" spans="1:20" ht="24" customHeight="1" x14ac:dyDescent="0.55000000000000004">
      <c r="A26" s="127"/>
      <c r="B26" s="162" t="s">
        <v>43</v>
      </c>
      <c r="C26" s="155"/>
      <c r="D26" s="153">
        <f t="shared" ref="D26:S26" si="7">SUM(D27:D27)</f>
        <v>0</v>
      </c>
      <c r="E26" s="153">
        <f t="shared" si="7"/>
        <v>0</v>
      </c>
      <c r="F26" s="153">
        <f t="shared" si="7"/>
        <v>0</v>
      </c>
      <c r="G26" s="153">
        <f t="shared" si="7"/>
        <v>0</v>
      </c>
      <c r="H26" s="153">
        <f t="shared" si="7"/>
        <v>0</v>
      </c>
      <c r="I26" s="153">
        <f t="shared" si="7"/>
        <v>0</v>
      </c>
      <c r="J26" s="153">
        <f t="shared" si="7"/>
        <v>0</v>
      </c>
      <c r="K26" s="153">
        <f t="shared" si="7"/>
        <v>0</v>
      </c>
      <c r="L26" s="153">
        <f t="shared" si="7"/>
        <v>0</v>
      </c>
      <c r="M26" s="153">
        <f t="shared" si="7"/>
        <v>0</v>
      </c>
      <c r="N26" s="153">
        <f t="shared" si="7"/>
        <v>0</v>
      </c>
      <c r="O26" s="153">
        <f t="shared" si="7"/>
        <v>0</v>
      </c>
      <c r="P26" s="153">
        <f t="shared" si="7"/>
        <v>0</v>
      </c>
      <c r="Q26" s="153">
        <f t="shared" si="7"/>
        <v>0</v>
      </c>
      <c r="R26" s="153">
        <f t="shared" si="7"/>
        <v>0</v>
      </c>
      <c r="S26" s="153">
        <f t="shared" si="7"/>
        <v>0</v>
      </c>
      <c r="T26" s="153" t="e">
        <f>SUM(Q26*100/D26)</f>
        <v>#DIV/0!</v>
      </c>
    </row>
    <row r="27" spans="1:20" x14ac:dyDescent="0.55000000000000004">
      <c r="A27" s="127"/>
      <c r="B27" s="143">
        <v>1</v>
      </c>
      <c r="C27" s="130" t="s">
        <v>40</v>
      </c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2">
        <f>SUM(E27:P27)</f>
        <v>0</v>
      </c>
      <c r="R27" s="132"/>
      <c r="S27" s="132">
        <f>SUM(D27-Q27-R27)</f>
        <v>0</v>
      </c>
      <c r="T27" s="131"/>
    </row>
    <row r="28" spans="1:20" x14ac:dyDescent="0.55000000000000004">
      <c r="A28" s="127"/>
      <c r="B28" s="154" t="s">
        <v>127</v>
      </c>
      <c r="C28" s="155"/>
      <c r="D28" s="153">
        <f t="shared" ref="D28:S28" si="8">SUM(D29:D29)</f>
        <v>0</v>
      </c>
      <c r="E28" s="153">
        <f t="shared" si="8"/>
        <v>0</v>
      </c>
      <c r="F28" s="153">
        <f t="shared" si="8"/>
        <v>0</v>
      </c>
      <c r="G28" s="153">
        <f t="shared" si="8"/>
        <v>0</v>
      </c>
      <c r="H28" s="153">
        <f t="shared" si="8"/>
        <v>0</v>
      </c>
      <c r="I28" s="153">
        <f t="shared" si="8"/>
        <v>0</v>
      </c>
      <c r="J28" s="153">
        <f t="shared" si="8"/>
        <v>0</v>
      </c>
      <c r="K28" s="153">
        <f t="shared" si="8"/>
        <v>0</v>
      </c>
      <c r="L28" s="153">
        <f t="shared" si="8"/>
        <v>0</v>
      </c>
      <c r="M28" s="153">
        <f t="shared" si="8"/>
        <v>0</v>
      </c>
      <c r="N28" s="153">
        <f t="shared" si="8"/>
        <v>0</v>
      </c>
      <c r="O28" s="153">
        <f t="shared" si="8"/>
        <v>0</v>
      </c>
      <c r="P28" s="153">
        <f t="shared" si="8"/>
        <v>0</v>
      </c>
      <c r="Q28" s="153">
        <f>SUM(Q29:Q29)</f>
        <v>0</v>
      </c>
      <c r="R28" s="153">
        <f>SUM(R29:R29)</f>
        <v>0</v>
      </c>
      <c r="S28" s="153">
        <f t="shared" si="8"/>
        <v>0</v>
      </c>
      <c r="T28" s="153" t="e">
        <f>SUM(Q28*100/D28)</f>
        <v>#DIV/0!</v>
      </c>
    </row>
    <row r="29" spans="1:20" x14ac:dyDescent="0.55000000000000004">
      <c r="A29" s="127"/>
      <c r="B29" s="129" t="s">
        <v>121</v>
      </c>
      <c r="C29" s="130" t="s">
        <v>40</v>
      </c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2">
        <f>SUM(E29:P29)</f>
        <v>0</v>
      </c>
      <c r="R29" s="132"/>
      <c r="S29" s="132">
        <f>SUM(D29-Q29-R29)</f>
        <v>0</v>
      </c>
      <c r="T29" s="131"/>
    </row>
    <row r="30" spans="1:20" ht="24" customHeight="1" x14ac:dyDescent="0.55000000000000004">
      <c r="A30" s="127"/>
      <c r="B30" s="162" t="s">
        <v>130</v>
      </c>
      <c r="C30" s="155"/>
      <c r="D30" s="153">
        <f t="shared" ref="D30:S30" si="9">SUM(D31:D31)</f>
        <v>0</v>
      </c>
      <c r="E30" s="153">
        <f t="shared" si="9"/>
        <v>0</v>
      </c>
      <c r="F30" s="153">
        <f t="shared" si="9"/>
        <v>0</v>
      </c>
      <c r="G30" s="153">
        <f t="shared" si="9"/>
        <v>0</v>
      </c>
      <c r="H30" s="153">
        <f t="shared" si="9"/>
        <v>0</v>
      </c>
      <c r="I30" s="153">
        <f t="shared" si="9"/>
        <v>0</v>
      </c>
      <c r="J30" s="153">
        <f t="shared" si="9"/>
        <v>0</v>
      </c>
      <c r="K30" s="153">
        <f t="shared" si="9"/>
        <v>0</v>
      </c>
      <c r="L30" s="153">
        <f t="shared" si="9"/>
        <v>0</v>
      </c>
      <c r="M30" s="153">
        <f t="shared" si="9"/>
        <v>0</v>
      </c>
      <c r="N30" s="153">
        <f t="shared" si="9"/>
        <v>0</v>
      </c>
      <c r="O30" s="153">
        <f t="shared" si="9"/>
        <v>0</v>
      </c>
      <c r="P30" s="153">
        <f t="shared" si="9"/>
        <v>0</v>
      </c>
      <c r="Q30" s="153">
        <f>SUM(Q31:Q31)</f>
        <v>0</v>
      </c>
      <c r="R30" s="153">
        <f>SUM(R31:R31)</f>
        <v>0</v>
      </c>
      <c r="S30" s="153">
        <f t="shared" si="9"/>
        <v>0</v>
      </c>
      <c r="T30" s="153" t="e">
        <f>SUM(Q30*100/D30)</f>
        <v>#DIV/0!</v>
      </c>
    </row>
    <row r="31" spans="1:20" s="144" customFormat="1" ht="24" customHeight="1" x14ac:dyDescent="0.55000000000000004">
      <c r="A31" s="127"/>
      <c r="B31" s="273">
        <v>1</v>
      </c>
      <c r="C31" s="274" t="s">
        <v>40</v>
      </c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>
        <f>SUM(E31:P31)</f>
        <v>0</v>
      </c>
      <c r="R31" s="275"/>
      <c r="S31" s="275">
        <f>SUM(D31-Q31-R31)</f>
        <v>0</v>
      </c>
      <c r="T31" s="275"/>
    </row>
    <row r="32" spans="1:20" s="144" customFormat="1" ht="24" customHeight="1" x14ac:dyDescent="0.55000000000000004">
      <c r="A32" s="276"/>
      <c r="B32" s="145"/>
      <c r="C32" s="146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</row>
    <row r="33" spans="1:20" ht="24" customHeight="1" x14ac:dyDescent="0.55000000000000004">
      <c r="A33" s="127"/>
      <c r="B33" s="163" t="s">
        <v>132</v>
      </c>
      <c r="C33" s="164"/>
      <c r="D33" s="165">
        <f t="shared" ref="D33:S33" si="10">SUM(D34:D34)</f>
        <v>0</v>
      </c>
      <c r="E33" s="165">
        <f t="shared" si="10"/>
        <v>0</v>
      </c>
      <c r="F33" s="165">
        <f t="shared" si="10"/>
        <v>0</v>
      </c>
      <c r="G33" s="165">
        <f t="shared" si="10"/>
        <v>0</v>
      </c>
      <c r="H33" s="165">
        <f t="shared" si="10"/>
        <v>0</v>
      </c>
      <c r="I33" s="165">
        <f t="shared" si="10"/>
        <v>0</v>
      </c>
      <c r="J33" s="165">
        <f t="shared" si="10"/>
        <v>0</v>
      </c>
      <c r="K33" s="165">
        <f t="shared" si="10"/>
        <v>0</v>
      </c>
      <c r="L33" s="165">
        <f t="shared" si="10"/>
        <v>0</v>
      </c>
      <c r="M33" s="165">
        <f t="shared" si="10"/>
        <v>0</v>
      </c>
      <c r="N33" s="165">
        <f t="shared" si="10"/>
        <v>0</v>
      </c>
      <c r="O33" s="165">
        <f t="shared" si="10"/>
        <v>0</v>
      </c>
      <c r="P33" s="165">
        <f t="shared" si="10"/>
        <v>0</v>
      </c>
      <c r="Q33" s="165">
        <f t="shared" si="10"/>
        <v>0</v>
      </c>
      <c r="R33" s="165">
        <f t="shared" si="10"/>
        <v>0</v>
      </c>
      <c r="S33" s="165">
        <f t="shared" si="10"/>
        <v>0</v>
      </c>
      <c r="T33" s="165" t="e">
        <f>SUM(Q33*100/D33)</f>
        <v>#DIV/0!</v>
      </c>
    </row>
    <row r="34" spans="1:20" ht="24" customHeight="1" x14ac:dyDescent="0.55000000000000004">
      <c r="A34" s="52"/>
      <c r="B34" s="143">
        <v>1</v>
      </c>
      <c r="C34" s="130" t="s">
        <v>40</v>
      </c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42">
        <f>SUM(E34:P34)</f>
        <v>0</v>
      </c>
      <c r="R34" s="142"/>
      <c r="S34" s="142">
        <f>SUM(D34-Q34-R34)</f>
        <v>0</v>
      </c>
      <c r="T34" s="131"/>
    </row>
    <row r="35" spans="1:20" ht="24" customHeight="1" x14ac:dyDescent="0.55000000000000004">
      <c r="A35" s="277"/>
      <c r="B35" s="264"/>
      <c r="C35" s="133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</row>
    <row r="36" spans="1:20" ht="24" customHeight="1" x14ac:dyDescent="0.55000000000000004">
      <c r="A36" s="127"/>
      <c r="B36" s="197" t="s">
        <v>133</v>
      </c>
      <c r="C36" s="164"/>
      <c r="D36" s="165">
        <f>SUM(D37+D41+D44)</f>
        <v>0</v>
      </c>
      <c r="E36" s="165">
        <f t="shared" ref="E36:S36" si="11">SUM(E37+E41+E44)</f>
        <v>0</v>
      </c>
      <c r="F36" s="165">
        <f t="shared" si="11"/>
        <v>0</v>
      </c>
      <c r="G36" s="165">
        <f t="shared" si="11"/>
        <v>0</v>
      </c>
      <c r="H36" s="165">
        <f t="shared" si="11"/>
        <v>0</v>
      </c>
      <c r="I36" s="165">
        <f t="shared" si="11"/>
        <v>0</v>
      </c>
      <c r="J36" s="165">
        <f t="shared" si="11"/>
        <v>0</v>
      </c>
      <c r="K36" s="165">
        <f t="shared" si="11"/>
        <v>0</v>
      </c>
      <c r="L36" s="165">
        <f t="shared" si="11"/>
        <v>0</v>
      </c>
      <c r="M36" s="165">
        <f t="shared" si="11"/>
        <v>0</v>
      </c>
      <c r="N36" s="165">
        <f t="shared" si="11"/>
        <v>0</v>
      </c>
      <c r="O36" s="165">
        <f t="shared" si="11"/>
        <v>0</v>
      </c>
      <c r="P36" s="165">
        <f t="shared" si="11"/>
        <v>0</v>
      </c>
      <c r="Q36" s="165">
        <f>SUM(Q37+Q41+Q44)</f>
        <v>0</v>
      </c>
      <c r="R36" s="165">
        <f>SUM(R37+R41+R44)</f>
        <v>0</v>
      </c>
      <c r="S36" s="165">
        <f t="shared" si="11"/>
        <v>0</v>
      </c>
      <c r="T36" s="165" t="e">
        <f>SUM(Q36*100/D36)</f>
        <v>#DIV/0!</v>
      </c>
    </row>
    <row r="37" spans="1:20" s="42" customFormat="1" ht="24" customHeight="1" x14ac:dyDescent="0.55000000000000004">
      <c r="A37" s="178"/>
      <c r="B37" s="188" t="s">
        <v>145</v>
      </c>
      <c r="C37" s="189"/>
      <c r="D37" s="190">
        <f>SUM(D38:D40)</f>
        <v>0</v>
      </c>
      <c r="E37" s="190">
        <f t="shared" ref="E37:R37" si="12">SUM(E38:E40)</f>
        <v>0</v>
      </c>
      <c r="F37" s="190">
        <f t="shared" si="12"/>
        <v>0</v>
      </c>
      <c r="G37" s="190">
        <f t="shared" si="12"/>
        <v>0</v>
      </c>
      <c r="H37" s="190">
        <f t="shared" si="12"/>
        <v>0</v>
      </c>
      <c r="I37" s="190">
        <f t="shared" si="12"/>
        <v>0</v>
      </c>
      <c r="J37" s="190">
        <f t="shared" si="12"/>
        <v>0</v>
      </c>
      <c r="K37" s="190">
        <f t="shared" si="12"/>
        <v>0</v>
      </c>
      <c r="L37" s="190">
        <f t="shared" si="12"/>
        <v>0</v>
      </c>
      <c r="M37" s="190">
        <f t="shared" si="12"/>
        <v>0</v>
      </c>
      <c r="N37" s="190">
        <f t="shared" si="12"/>
        <v>0</v>
      </c>
      <c r="O37" s="190">
        <f t="shared" si="12"/>
        <v>0</v>
      </c>
      <c r="P37" s="190">
        <f t="shared" si="12"/>
        <v>0</v>
      </c>
      <c r="Q37" s="190">
        <f t="shared" si="12"/>
        <v>0</v>
      </c>
      <c r="R37" s="190">
        <f t="shared" si="12"/>
        <v>0</v>
      </c>
      <c r="S37" s="190">
        <f>SUM(D37-Q37)</f>
        <v>0</v>
      </c>
      <c r="T37" s="190"/>
    </row>
    <row r="38" spans="1:20" s="42" customFormat="1" ht="24" customHeight="1" x14ac:dyDescent="0.55000000000000004">
      <c r="A38" s="178"/>
      <c r="B38" s="186"/>
      <c r="C38" s="187" t="s">
        <v>146</v>
      </c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>
        <f>SUM(E38:P38)</f>
        <v>0</v>
      </c>
      <c r="R38" s="183"/>
      <c r="S38" s="183">
        <f>SUM(D38-Q38-R38)</f>
        <v>0</v>
      </c>
      <c r="T38" s="183"/>
    </row>
    <row r="39" spans="1:20" s="42" customFormat="1" ht="24" customHeight="1" x14ac:dyDescent="0.55000000000000004">
      <c r="A39" s="178"/>
      <c r="B39" s="180"/>
      <c r="C39" s="181" t="s">
        <v>147</v>
      </c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>
        <f>SUM(E39:P39)</f>
        <v>0</v>
      </c>
      <c r="R39" s="182"/>
      <c r="S39" s="183">
        <f t="shared" ref="S39:S40" si="13">SUM(D39-Q39-R39)</f>
        <v>0</v>
      </c>
      <c r="T39" s="182"/>
    </row>
    <row r="40" spans="1:20" s="42" customFormat="1" ht="24" customHeight="1" x14ac:dyDescent="0.55000000000000004">
      <c r="A40" s="178"/>
      <c r="B40" s="191"/>
      <c r="C40" s="192" t="s">
        <v>148</v>
      </c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>
        <f>SUM(E40:P40)</f>
        <v>0</v>
      </c>
      <c r="R40" s="193"/>
      <c r="S40" s="183">
        <f t="shared" si="13"/>
        <v>0</v>
      </c>
      <c r="T40" s="193"/>
    </row>
    <row r="41" spans="1:20" s="42" customFormat="1" ht="24" customHeight="1" x14ac:dyDescent="0.55000000000000004">
      <c r="A41" s="178"/>
      <c r="B41" s="188" t="s">
        <v>149</v>
      </c>
      <c r="C41" s="189"/>
      <c r="D41" s="190">
        <f>SUM(D42:D43)</f>
        <v>0</v>
      </c>
      <c r="E41" s="190">
        <f t="shared" ref="E41:S41" si="14">SUM(E42:E43)</f>
        <v>0</v>
      </c>
      <c r="F41" s="190">
        <f t="shared" si="14"/>
        <v>0</v>
      </c>
      <c r="G41" s="190">
        <f t="shared" si="14"/>
        <v>0</v>
      </c>
      <c r="H41" s="190">
        <f t="shared" si="14"/>
        <v>0</v>
      </c>
      <c r="I41" s="190">
        <f t="shared" si="14"/>
        <v>0</v>
      </c>
      <c r="J41" s="190">
        <f t="shared" si="14"/>
        <v>0</v>
      </c>
      <c r="K41" s="190">
        <f t="shared" si="14"/>
        <v>0</v>
      </c>
      <c r="L41" s="190">
        <f t="shared" si="14"/>
        <v>0</v>
      </c>
      <c r="M41" s="190">
        <f t="shared" si="14"/>
        <v>0</v>
      </c>
      <c r="N41" s="190">
        <f t="shared" si="14"/>
        <v>0</v>
      </c>
      <c r="O41" s="190">
        <f t="shared" si="14"/>
        <v>0</v>
      </c>
      <c r="P41" s="190">
        <f t="shared" si="14"/>
        <v>0</v>
      </c>
      <c r="Q41" s="190">
        <f t="shared" si="14"/>
        <v>0</v>
      </c>
      <c r="R41" s="190">
        <f t="shared" si="14"/>
        <v>0</v>
      </c>
      <c r="S41" s="190">
        <f t="shared" si="14"/>
        <v>0</v>
      </c>
      <c r="T41" s="195"/>
    </row>
    <row r="42" spans="1:20" s="42" customFormat="1" ht="24" customHeight="1" x14ac:dyDescent="0.55000000000000004">
      <c r="A42" s="178"/>
      <c r="B42" s="186"/>
      <c r="C42" s="194" t="s">
        <v>150</v>
      </c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>
        <f>SUM(E42:P42)</f>
        <v>0</v>
      </c>
      <c r="R42" s="183"/>
      <c r="S42" s="183">
        <f>SUM(D42-Q42-R42)</f>
        <v>0</v>
      </c>
      <c r="T42" s="183"/>
    </row>
    <row r="43" spans="1:20" s="42" customFormat="1" ht="24" customHeight="1" x14ac:dyDescent="0.55000000000000004">
      <c r="A43" s="178"/>
      <c r="B43" s="191"/>
      <c r="C43" s="133" t="s">
        <v>151</v>
      </c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>
        <f>SUM(E43:P43)</f>
        <v>0</v>
      </c>
      <c r="R43" s="193"/>
      <c r="S43" s="183">
        <f>SUM(D43-Q43-R43)</f>
        <v>0</v>
      </c>
      <c r="T43" s="193"/>
    </row>
    <row r="44" spans="1:20" s="185" customFormat="1" ht="24" customHeight="1" x14ac:dyDescent="0.55000000000000004">
      <c r="A44" s="184"/>
      <c r="B44" s="188" t="s">
        <v>152</v>
      </c>
      <c r="C44" s="196"/>
      <c r="D44" s="190">
        <f>SUM(D45:D45)</f>
        <v>0</v>
      </c>
      <c r="E44" s="190">
        <f t="shared" ref="E44:S44" si="15">SUM(E45:E45)</f>
        <v>0</v>
      </c>
      <c r="F44" s="190">
        <f t="shared" si="15"/>
        <v>0</v>
      </c>
      <c r="G44" s="190">
        <f t="shared" si="15"/>
        <v>0</v>
      </c>
      <c r="H44" s="190">
        <f t="shared" si="15"/>
        <v>0</v>
      </c>
      <c r="I44" s="190">
        <f t="shared" si="15"/>
        <v>0</v>
      </c>
      <c r="J44" s="190">
        <f t="shared" si="15"/>
        <v>0</v>
      </c>
      <c r="K44" s="190">
        <f t="shared" si="15"/>
        <v>0</v>
      </c>
      <c r="L44" s="190">
        <f t="shared" si="15"/>
        <v>0</v>
      </c>
      <c r="M44" s="190">
        <f t="shared" si="15"/>
        <v>0</v>
      </c>
      <c r="N44" s="190">
        <f t="shared" si="15"/>
        <v>0</v>
      </c>
      <c r="O44" s="190">
        <f t="shared" si="15"/>
        <v>0</v>
      </c>
      <c r="P44" s="190">
        <f t="shared" si="15"/>
        <v>0</v>
      </c>
      <c r="Q44" s="190">
        <f t="shared" si="15"/>
        <v>0</v>
      </c>
      <c r="R44" s="190">
        <f t="shared" si="15"/>
        <v>0</v>
      </c>
      <c r="S44" s="190">
        <f t="shared" si="15"/>
        <v>0</v>
      </c>
      <c r="T44" s="190"/>
    </row>
    <row r="45" spans="1:20" s="144" customFormat="1" ht="24" customHeight="1" x14ac:dyDescent="0.55000000000000004">
      <c r="A45" s="127"/>
      <c r="B45" s="143">
        <v>1</v>
      </c>
      <c r="C45" s="130" t="s">
        <v>40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79">
        <f>SUM(E45:P45)</f>
        <v>0</v>
      </c>
      <c r="R45" s="179"/>
      <c r="S45" s="179">
        <f>SUM(D45-Q45-R45)</f>
        <v>0</v>
      </c>
      <c r="T45" s="131"/>
    </row>
    <row r="46" spans="1:20" ht="24" customHeight="1" x14ac:dyDescent="0.55000000000000004">
      <c r="A46" s="151" t="s">
        <v>115</v>
      </c>
      <c r="B46" s="156" t="s">
        <v>129</v>
      </c>
      <c r="C46" s="155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>
        <f>SUM(E46:P46)</f>
        <v>0</v>
      </c>
      <c r="R46" s="153"/>
      <c r="S46" s="153">
        <f>SUM(D46-Q46-R46)</f>
        <v>0</v>
      </c>
      <c r="T46" s="153" t="e">
        <f>SUM(Q46*100/D46)</f>
        <v>#DIV/0!</v>
      </c>
    </row>
    <row r="47" spans="1:20" ht="24" customHeight="1" x14ac:dyDescent="0.55000000000000004">
      <c r="A47" s="234" t="s">
        <v>44</v>
      </c>
      <c r="B47" s="235"/>
      <c r="C47" s="236"/>
      <c r="D47" s="128">
        <f>SUM(D9+D17+D20+D25+D46)</f>
        <v>0</v>
      </c>
      <c r="E47" s="128">
        <f>SUM(E9+E17+E20+E25+E46)</f>
        <v>0</v>
      </c>
      <c r="F47" s="128">
        <f>SUM(F9+F17+F20+F25+F46)</f>
        <v>0</v>
      </c>
      <c r="G47" s="128">
        <f>SUM(G9+G17+G20+G25+G46)</f>
        <v>0</v>
      </c>
      <c r="H47" s="128">
        <f>SUM(H9+H17+H20+H25+H46)</f>
        <v>0</v>
      </c>
      <c r="I47" s="128">
        <f>SUM(I9+I17+I20+I25+I46)</f>
        <v>0</v>
      </c>
      <c r="J47" s="128">
        <f>SUM(J9+J17+J20+J25+J46)</f>
        <v>0</v>
      </c>
      <c r="K47" s="128">
        <f>SUM(K9+K17+K20+K25+K46)</f>
        <v>0</v>
      </c>
      <c r="L47" s="128">
        <f>SUM(L9+L17+L20+L25+L46)</f>
        <v>0</v>
      </c>
      <c r="M47" s="128">
        <f>SUM(M9+M17+M20+M25+M46)</f>
        <v>0</v>
      </c>
      <c r="N47" s="128">
        <f>SUM(N9+N17+N20+N25+N46)</f>
        <v>0</v>
      </c>
      <c r="O47" s="128">
        <f>SUM(O9+O17+O20+O25+O46)</f>
        <v>0</v>
      </c>
      <c r="P47" s="128">
        <f>SUM(P9+P17+P20+P25+P46)</f>
        <v>0</v>
      </c>
      <c r="Q47" s="128">
        <f>SUM(Q9+Q17+Q20+Q25+Q46)</f>
        <v>0</v>
      </c>
      <c r="R47" s="128">
        <f>SUM(R9+R17+R20+R25+R46)</f>
        <v>0</v>
      </c>
      <c r="S47" s="128">
        <f>SUM(S9+S17+S20+S25+S46)</f>
        <v>0</v>
      </c>
      <c r="T47" s="128" t="e">
        <f>SUM(Q47*100/D47)</f>
        <v>#DIV/0!</v>
      </c>
    </row>
    <row r="48" spans="1:20" ht="24" customHeight="1" x14ac:dyDescent="0.55000000000000004">
      <c r="A48" s="63"/>
    </row>
    <row r="49" spans="1:19" ht="24" customHeight="1" x14ac:dyDescent="0.55000000000000004">
      <c r="A49" s="148" t="s">
        <v>45</v>
      </c>
      <c r="O49" s="24" t="s">
        <v>46</v>
      </c>
      <c r="P49" s="24" t="s">
        <v>50</v>
      </c>
      <c r="S49" s="24" t="s">
        <v>49</v>
      </c>
    </row>
    <row r="50" spans="1:19" ht="24" customHeight="1" x14ac:dyDescent="0.55000000000000004">
      <c r="A50" s="63"/>
      <c r="B50" s="149" t="s">
        <v>153</v>
      </c>
      <c r="P50" s="24" t="s">
        <v>51</v>
      </c>
    </row>
    <row r="51" spans="1:19" ht="24" customHeight="1" x14ac:dyDescent="0.55000000000000004">
      <c r="A51" s="63"/>
      <c r="B51" s="149" t="s">
        <v>154</v>
      </c>
      <c r="O51" s="24" t="s">
        <v>47</v>
      </c>
      <c r="P51" s="24" t="s">
        <v>52</v>
      </c>
    </row>
    <row r="52" spans="1:19" ht="24" customHeight="1" x14ac:dyDescent="0.55000000000000004">
      <c r="B52" s="27" t="s">
        <v>141</v>
      </c>
      <c r="O52" s="24" t="s">
        <v>48</v>
      </c>
      <c r="P52" s="24" t="s">
        <v>52</v>
      </c>
    </row>
  </sheetData>
  <mergeCells count="16">
    <mergeCell ref="A47:C47"/>
    <mergeCell ref="S1:T1"/>
    <mergeCell ref="A2:T2"/>
    <mergeCell ref="A3:T3"/>
    <mergeCell ref="A4:T4"/>
    <mergeCell ref="A5:T5"/>
    <mergeCell ref="D6:D8"/>
    <mergeCell ref="A6:C8"/>
    <mergeCell ref="E6:Q6"/>
    <mergeCell ref="S6:S8"/>
    <mergeCell ref="T6:T8"/>
    <mergeCell ref="E7:G7"/>
    <mergeCell ref="H7:J7"/>
    <mergeCell ref="K7:M7"/>
    <mergeCell ref="N7:P7"/>
    <mergeCell ref="Q7:Q8"/>
  </mergeCells>
  <pageMargins left="0.39370078740157483" right="0.39370078740157483" top="0.51181102362204722" bottom="0.3937007874015748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D38" sqref="D38"/>
    </sheetView>
  </sheetViews>
  <sheetFormatPr defaultRowHeight="24" x14ac:dyDescent="0.55000000000000004"/>
  <cols>
    <col min="1" max="1" width="4.85546875" style="1" customWidth="1"/>
    <col min="2" max="2" width="4.28515625" style="1" customWidth="1"/>
    <col min="3" max="3" width="41.140625" style="1" customWidth="1"/>
    <col min="4" max="4" width="16.85546875" style="1" customWidth="1"/>
    <col min="5" max="14" width="8.28515625" style="1" customWidth="1"/>
    <col min="15" max="15" width="9.140625" style="1"/>
    <col min="16" max="16" width="8.28515625" style="1" customWidth="1"/>
    <col min="17" max="18" width="11.5703125" style="1" customWidth="1"/>
    <col min="19" max="19" width="11.42578125" style="1" customWidth="1"/>
    <col min="20" max="20" width="10.85546875" style="1" customWidth="1"/>
    <col min="21" max="16384" width="9.140625" style="1"/>
  </cols>
  <sheetData>
    <row r="1" spans="1:20" x14ac:dyDescent="0.55000000000000004">
      <c r="O1" s="11"/>
      <c r="P1" s="11"/>
      <c r="S1" s="247" t="s">
        <v>117</v>
      </c>
      <c r="T1" s="247"/>
    </row>
    <row r="2" spans="1:20" x14ac:dyDescent="0.55000000000000004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</row>
    <row r="3" spans="1:20" x14ac:dyDescent="0.55000000000000004">
      <c r="A3" s="227" t="s">
        <v>165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</row>
    <row r="4" spans="1:20" x14ac:dyDescent="0.55000000000000004">
      <c r="A4" s="227" t="s">
        <v>156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</row>
    <row r="5" spans="1:20" x14ac:dyDescent="0.55000000000000004">
      <c r="A5" s="228" t="s">
        <v>138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</row>
    <row r="6" spans="1:20" s="2" customFormat="1" x14ac:dyDescent="0.55000000000000004">
      <c r="A6" s="224" t="s">
        <v>2</v>
      </c>
      <c r="B6" s="224"/>
      <c r="C6" s="224"/>
      <c r="D6" s="229" t="s">
        <v>157</v>
      </c>
      <c r="E6" s="232" t="s">
        <v>12</v>
      </c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09"/>
      <c r="S6" s="224" t="s">
        <v>27</v>
      </c>
      <c r="T6" s="229" t="s">
        <v>28</v>
      </c>
    </row>
    <row r="7" spans="1:20" s="2" customFormat="1" x14ac:dyDescent="0.55000000000000004">
      <c r="A7" s="225"/>
      <c r="B7" s="225"/>
      <c r="C7" s="225"/>
      <c r="D7" s="230"/>
      <c r="E7" s="232" t="s">
        <v>13</v>
      </c>
      <c r="F7" s="232"/>
      <c r="G7" s="232"/>
      <c r="H7" s="232" t="s">
        <v>29</v>
      </c>
      <c r="I7" s="232"/>
      <c r="J7" s="232"/>
      <c r="K7" s="232" t="s">
        <v>30</v>
      </c>
      <c r="L7" s="232"/>
      <c r="M7" s="232"/>
      <c r="N7" s="232" t="s">
        <v>31</v>
      </c>
      <c r="O7" s="232"/>
      <c r="P7" s="232"/>
      <c r="Q7" s="225" t="s">
        <v>26</v>
      </c>
      <c r="R7" s="201" t="s">
        <v>159</v>
      </c>
      <c r="S7" s="225"/>
      <c r="T7" s="230"/>
    </row>
    <row r="8" spans="1:20" s="2" customFormat="1" x14ac:dyDescent="0.55000000000000004">
      <c r="A8" s="226"/>
      <c r="B8" s="226"/>
      <c r="C8" s="226"/>
      <c r="D8" s="231"/>
      <c r="E8" s="10" t="s">
        <v>14</v>
      </c>
      <c r="F8" s="10" t="s">
        <v>15</v>
      </c>
      <c r="G8" s="10" t="s">
        <v>16</v>
      </c>
      <c r="H8" s="10" t="s">
        <v>17</v>
      </c>
      <c r="I8" s="10" t="s">
        <v>18</v>
      </c>
      <c r="J8" s="10" t="s">
        <v>19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10" t="s">
        <v>25</v>
      </c>
      <c r="Q8" s="226"/>
      <c r="R8" s="202"/>
      <c r="S8" s="226"/>
      <c r="T8" s="231"/>
    </row>
    <row r="9" spans="1:20" x14ac:dyDescent="0.55000000000000004">
      <c r="A9" s="157" t="s">
        <v>3</v>
      </c>
      <c r="B9" s="158" t="s">
        <v>4</v>
      </c>
      <c r="C9" s="158"/>
      <c r="D9" s="121">
        <f>SUM(D10:D13)</f>
        <v>0</v>
      </c>
      <c r="E9" s="121">
        <f t="shared" ref="E9:S9" si="0">SUM(E10:E13)</f>
        <v>0</v>
      </c>
      <c r="F9" s="121">
        <f t="shared" si="0"/>
        <v>0</v>
      </c>
      <c r="G9" s="121">
        <f t="shared" si="0"/>
        <v>0</v>
      </c>
      <c r="H9" s="121">
        <f t="shared" si="0"/>
        <v>0</v>
      </c>
      <c r="I9" s="121">
        <f t="shared" si="0"/>
        <v>0</v>
      </c>
      <c r="J9" s="121">
        <f t="shared" si="0"/>
        <v>0</v>
      </c>
      <c r="K9" s="121">
        <f t="shared" si="0"/>
        <v>0</v>
      </c>
      <c r="L9" s="121">
        <f t="shared" si="0"/>
        <v>0</v>
      </c>
      <c r="M9" s="121">
        <f t="shared" si="0"/>
        <v>0</v>
      </c>
      <c r="N9" s="121">
        <f t="shared" si="0"/>
        <v>0</v>
      </c>
      <c r="O9" s="121">
        <f t="shared" si="0"/>
        <v>0</v>
      </c>
      <c r="P9" s="121">
        <f t="shared" si="0"/>
        <v>0</v>
      </c>
      <c r="Q9" s="121">
        <f t="shared" si="0"/>
        <v>0</v>
      </c>
      <c r="R9" s="121">
        <f t="shared" si="0"/>
        <v>0</v>
      </c>
      <c r="S9" s="121">
        <f t="shared" si="0"/>
        <v>0</v>
      </c>
      <c r="T9" s="121" t="e">
        <f>SUM(Q9*100/D9)</f>
        <v>#DIV/0!</v>
      </c>
    </row>
    <row r="10" spans="1:20" x14ac:dyDescent="0.55000000000000004">
      <c r="A10" s="4"/>
      <c r="B10" s="6">
        <v>1.1000000000000001</v>
      </c>
      <c r="C10" s="7" t="s">
        <v>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>
        <f>SUM(E10:P10)</f>
        <v>0</v>
      </c>
      <c r="R10" s="20"/>
      <c r="S10" s="20">
        <f>SUM(D10-Q10-R10)</f>
        <v>0</v>
      </c>
      <c r="T10" s="20"/>
    </row>
    <row r="11" spans="1:20" x14ac:dyDescent="0.55000000000000004">
      <c r="A11" s="4"/>
      <c r="B11" s="12" t="s">
        <v>9</v>
      </c>
      <c r="C11" s="13" t="s">
        <v>6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f>SUM(E11:P11)</f>
        <v>0</v>
      </c>
      <c r="R11" s="21"/>
      <c r="S11" s="21">
        <f t="shared" ref="S11:S13" si="1">SUM(D11-Q11-R11)</f>
        <v>0</v>
      </c>
      <c r="T11" s="21"/>
    </row>
    <row r="12" spans="1:20" x14ac:dyDescent="0.55000000000000004">
      <c r="A12" s="4"/>
      <c r="B12" s="12" t="s">
        <v>10</v>
      </c>
      <c r="C12" s="13" t="s">
        <v>7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>
        <f>SUM(E12:P12)</f>
        <v>0</v>
      </c>
      <c r="R12" s="21"/>
      <c r="S12" s="21">
        <f t="shared" si="1"/>
        <v>0</v>
      </c>
      <c r="T12" s="21"/>
    </row>
    <row r="13" spans="1:20" x14ac:dyDescent="0.55000000000000004">
      <c r="A13" s="4"/>
      <c r="B13" s="6" t="s">
        <v>11</v>
      </c>
      <c r="C13" s="7" t="s">
        <v>8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>
        <f>SUM(E13:P13)</f>
        <v>0</v>
      </c>
      <c r="R13" s="21"/>
      <c r="S13" s="20">
        <f t="shared" si="1"/>
        <v>0</v>
      </c>
      <c r="T13" s="20"/>
    </row>
    <row r="14" spans="1:20" x14ac:dyDescent="0.55000000000000004">
      <c r="A14" s="157" t="s">
        <v>32</v>
      </c>
      <c r="B14" s="122" t="s">
        <v>33</v>
      </c>
      <c r="C14" s="123"/>
      <c r="D14" s="121">
        <f>SUM(D15:D16)</f>
        <v>0</v>
      </c>
      <c r="E14" s="121">
        <f t="shared" ref="E14:S14" si="2">SUM(E15:E16)</f>
        <v>0</v>
      </c>
      <c r="F14" s="121">
        <f t="shared" si="2"/>
        <v>0</v>
      </c>
      <c r="G14" s="121">
        <f t="shared" si="2"/>
        <v>0</v>
      </c>
      <c r="H14" s="121">
        <f t="shared" si="2"/>
        <v>0</v>
      </c>
      <c r="I14" s="121">
        <f t="shared" si="2"/>
        <v>0</v>
      </c>
      <c r="J14" s="121">
        <f t="shared" si="2"/>
        <v>0</v>
      </c>
      <c r="K14" s="121">
        <f t="shared" si="2"/>
        <v>0</v>
      </c>
      <c r="L14" s="121">
        <f t="shared" si="2"/>
        <v>0</v>
      </c>
      <c r="M14" s="121">
        <f t="shared" si="2"/>
        <v>0</v>
      </c>
      <c r="N14" s="121">
        <f t="shared" si="2"/>
        <v>0</v>
      </c>
      <c r="O14" s="121">
        <f t="shared" si="2"/>
        <v>0</v>
      </c>
      <c r="P14" s="121">
        <f t="shared" si="2"/>
        <v>0</v>
      </c>
      <c r="Q14" s="121">
        <f t="shared" si="2"/>
        <v>0</v>
      </c>
      <c r="R14" s="121">
        <f t="shared" si="2"/>
        <v>0</v>
      </c>
      <c r="S14" s="121">
        <f t="shared" si="2"/>
        <v>0</v>
      </c>
      <c r="T14" s="121" t="e">
        <f>SUM(Q14*100/D14)</f>
        <v>#DIV/0!</v>
      </c>
    </row>
    <row r="15" spans="1:20" x14ac:dyDescent="0.55000000000000004">
      <c r="A15" s="4"/>
      <c r="B15" s="14" t="s">
        <v>34</v>
      </c>
      <c r="C15" s="15" t="s">
        <v>35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1">
        <f>SUM(E15:P15)</f>
        <v>0</v>
      </c>
      <c r="R15" s="21"/>
      <c r="S15" s="21">
        <f>SUM(D15-Q15-R15)</f>
        <v>0</v>
      </c>
      <c r="T15" s="22"/>
    </row>
    <row r="16" spans="1:20" x14ac:dyDescent="0.55000000000000004">
      <c r="A16" s="4"/>
      <c r="B16" s="6" t="s">
        <v>36</v>
      </c>
      <c r="C16" s="7" t="s">
        <v>37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>
        <f>SUM(E16:P16)</f>
        <v>0</v>
      </c>
      <c r="R16" s="21"/>
      <c r="S16" s="21">
        <f>SUM(D16-Q16-R16)</f>
        <v>0</v>
      </c>
      <c r="T16" s="20"/>
    </row>
    <row r="17" spans="1:20" x14ac:dyDescent="0.55000000000000004">
      <c r="A17" s="157" t="s">
        <v>38</v>
      </c>
      <c r="B17" s="122" t="s">
        <v>39</v>
      </c>
      <c r="C17" s="123"/>
      <c r="D17" s="121">
        <f>SUM(D18+D21)</f>
        <v>0</v>
      </c>
      <c r="E17" s="121">
        <f t="shared" ref="E17:S17" si="3">SUM(E18+E21)</f>
        <v>0</v>
      </c>
      <c r="F17" s="121">
        <f t="shared" si="3"/>
        <v>0</v>
      </c>
      <c r="G17" s="121">
        <f t="shared" si="3"/>
        <v>0</v>
      </c>
      <c r="H17" s="121">
        <f t="shared" si="3"/>
        <v>0</v>
      </c>
      <c r="I17" s="121">
        <f t="shared" si="3"/>
        <v>0</v>
      </c>
      <c r="J17" s="121">
        <f t="shared" si="3"/>
        <v>0</v>
      </c>
      <c r="K17" s="121">
        <f t="shared" si="3"/>
        <v>0</v>
      </c>
      <c r="L17" s="121">
        <f t="shared" si="3"/>
        <v>0</v>
      </c>
      <c r="M17" s="121">
        <f t="shared" si="3"/>
        <v>0</v>
      </c>
      <c r="N17" s="121">
        <f t="shared" si="3"/>
        <v>0</v>
      </c>
      <c r="O17" s="121">
        <f t="shared" si="3"/>
        <v>0</v>
      </c>
      <c r="P17" s="121">
        <f t="shared" si="3"/>
        <v>0</v>
      </c>
      <c r="Q17" s="121">
        <f t="shared" si="3"/>
        <v>0</v>
      </c>
      <c r="R17" s="121">
        <f t="shared" si="3"/>
        <v>0</v>
      </c>
      <c r="S17" s="121">
        <f t="shared" si="3"/>
        <v>0</v>
      </c>
      <c r="T17" s="121" t="e">
        <f>SUM(Q17*100/D17)</f>
        <v>#DIV/0!</v>
      </c>
    </row>
    <row r="18" spans="1:20" s="27" customFormat="1" x14ac:dyDescent="0.55000000000000004">
      <c r="A18" s="34"/>
      <c r="B18" s="166" t="s">
        <v>131</v>
      </c>
      <c r="C18" s="164" t="s">
        <v>123</v>
      </c>
      <c r="D18" s="165">
        <f>SUM(D19:D20)</f>
        <v>0</v>
      </c>
      <c r="E18" s="165">
        <f>SUM(E19:E23)</f>
        <v>0</v>
      </c>
      <c r="F18" s="165">
        <f>SUM(F19:F23)</f>
        <v>0</v>
      </c>
      <c r="G18" s="165">
        <f>SUM(G19:G23)</f>
        <v>0</v>
      </c>
      <c r="H18" s="165">
        <f>SUM(H19:H23)</f>
        <v>0</v>
      </c>
      <c r="I18" s="165">
        <f>SUM(I19:I23)</f>
        <v>0</v>
      </c>
      <c r="J18" s="165">
        <f>SUM(J19:J23)</f>
        <v>0</v>
      </c>
      <c r="K18" s="165">
        <f>SUM(K19:K23)</f>
        <v>0</v>
      </c>
      <c r="L18" s="165">
        <f>SUM(L19:L23)</f>
        <v>0</v>
      </c>
      <c r="M18" s="165">
        <f>SUM(M19:M23)</f>
        <v>0</v>
      </c>
      <c r="N18" s="165">
        <f>SUM(N19:N23)</f>
        <v>0</v>
      </c>
      <c r="O18" s="165">
        <f>SUM(O19:O23)</f>
        <v>0</v>
      </c>
      <c r="P18" s="165">
        <f>SUM(P19:P23)</f>
        <v>0</v>
      </c>
      <c r="Q18" s="165">
        <f>SUM(Q19:Q23)</f>
        <v>0</v>
      </c>
      <c r="R18" s="165">
        <f>SUM(R19:R23)</f>
        <v>0</v>
      </c>
      <c r="S18" s="165">
        <f>SUM(S19:S23)</f>
        <v>0</v>
      </c>
      <c r="T18" s="153" t="e">
        <f>SUM(Q18*100/D18)</f>
        <v>#DIV/0!</v>
      </c>
    </row>
    <row r="19" spans="1:20" s="24" customFormat="1" x14ac:dyDescent="0.55000000000000004">
      <c r="A19" s="127"/>
      <c r="B19" s="129" t="s">
        <v>121</v>
      </c>
      <c r="C19" s="130" t="s">
        <v>135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2">
        <f>SUM(E19:P19)</f>
        <v>0</v>
      </c>
      <c r="R19" s="132"/>
      <c r="S19" s="132">
        <f>SUM(D19-Q19-R19)</f>
        <v>0</v>
      </c>
      <c r="T19" s="131"/>
    </row>
    <row r="20" spans="1:20" s="24" customFormat="1" x14ac:dyDescent="0.55000000000000004">
      <c r="A20" s="127"/>
      <c r="B20" s="278" t="s">
        <v>122</v>
      </c>
      <c r="C20" s="133" t="s">
        <v>135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>
        <f>SUM(E20:P20)</f>
        <v>0</v>
      </c>
      <c r="R20" s="134"/>
      <c r="S20" s="134">
        <f>SUM(D20-Q20-R20)</f>
        <v>0</v>
      </c>
      <c r="T20" s="134"/>
    </row>
    <row r="21" spans="1:20" s="272" customFormat="1" ht="48" x14ac:dyDescent="0.5">
      <c r="A21" s="267"/>
      <c r="B21" s="268" t="s">
        <v>171</v>
      </c>
      <c r="C21" s="269" t="s">
        <v>172</v>
      </c>
      <c r="D21" s="270">
        <f>SUM(D22:D23)</f>
        <v>0</v>
      </c>
      <c r="E21" s="270">
        <f t="shared" ref="E21:S21" si="4">SUM(E22:E23)</f>
        <v>0</v>
      </c>
      <c r="F21" s="270">
        <f t="shared" si="4"/>
        <v>0</v>
      </c>
      <c r="G21" s="270">
        <f t="shared" si="4"/>
        <v>0</v>
      </c>
      <c r="H21" s="270">
        <f t="shared" si="4"/>
        <v>0</v>
      </c>
      <c r="I21" s="270">
        <f t="shared" si="4"/>
        <v>0</v>
      </c>
      <c r="J21" s="270">
        <f t="shared" si="4"/>
        <v>0</v>
      </c>
      <c r="K21" s="270">
        <f t="shared" si="4"/>
        <v>0</v>
      </c>
      <c r="L21" s="270">
        <f t="shared" si="4"/>
        <v>0</v>
      </c>
      <c r="M21" s="270">
        <f t="shared" si="4"/>
        <v>0</v>
      </c>
      <c r="N21" s="270">
        <f t="shared" si="4"/>
        <v>0</v>
      </c>
      <c r="O21" s="270">
        <f t="shared" si="4"/>
        <v>0</v>
      </c>
      <c r="P21" s="270">
        <f t="shared" si="4"/>
        <v>0</v>
      </c>
      <c r="Q21" s="270">
        <f t="shared" si="4"/>
        <v>0</v>
      </c>
      <c r="R21" s="270">
        <f t="shared" si="4"/>
        <v>0</v>
      </c>
      <c r="S21" s="270">
        <f t="shared" si="4"/>
        <v>0</v>
      </c>
      <c r="T21" s="270" t="e">
        <f>SUM(Q21*100/D21)</f>
        <v>#DIV/0!</v>
      </c>
    </row>
    <row r="22" spans="1:20" s="24" customFormat="1" x14ac:dyDescent="0.55000000000000004">
      <c r="A22" s="127"/>
      <c r="B22" s="143">
        <v>1</v>
      </c>
      <c r="C22" s="130" t="s">
        <v>40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2">
        <f>SUM(E22:P22)</f>
        <v>0</v>
      </c>
      <c r="R22" s="132"/>
      <c r="S22" s="132">
        <f>SUM(D22-Q22-R22)</f>
        <v>0</v>
      </c>
      <c r="T22" s="131"/>
    </row>
    <row r="23" spans="1:20" s="24" customFormat="1" x14ac:dyDescent="0.55000000000000004">
      <c r="A23" s="127"/>
      <c r="B23" s="141" t="s">
        <v>122</v>
      </c>
      <c r="C23" s="130" t="s">
        <v>40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34">
        <f>SUM(E23:P23)</f>
        <v>0</v>
      </c>
      <c r="R23" s="134"/>
      <c r="S23" s="134">
        <f>SUM(D23-Q23-R23)</f>
        <v>0</v>
      </c>
      <c r="T23" s="142"/>
    </row>
    <row r="24" spans="1:20" x14ac:dyDescent="0.55000000000000004">
      <c r="A24" s="157" t="s">
        <v>41</v>
      </c>
      <c r="B24" s="125" t="s">
        <v>42</v>
      </c>
      <c r="C24" s="123"/>
      <c r="D24" s="121">
        <f>SUM(D25+D33+D36)</f>
        <v>0</v>
      </c>
      <c r="E24" s="121">
        <f>SUM(E25+E33+E36)</f>
        <v>0</v>
      </c>
      <c r="F24" s="121">
        <f>SUM(F25+F33+F36)</f>
        <v>0</v>
      </c>
      <c r="G24" s="121">
        <f>SUM(G25+G33+G36)</f>
        <v>0</v>
      </c>
      <c r="H24" s="121">
        <f>SUM(H25+H33+H36)</f>
        <v>0</v>
      </c>
      <c r="I24" s="121">
        <f>SUM(I25+I33+I36)</f>
        <v>0</v>
      </c>
      <c r="J24" s="121">
        <f>SUM(J25+J33+J36)</f>
        <v>0</v>
      </c>
      <c r="K24" s="121">
        <f>SUM(K25+K33+K36)</f>
        <v>0</v>
      </c>
      <c r="L24" s="121">
        <f>SUM(L25+L33+L36)</f>
        <v>0</v>
      </c>
      <c r="M24" s="121">
        <f>SUM(M25+M33+M36)</f>
        <v>0</v>
      </c>
      <c r="N24" s="121">
        <f>SUM(N25+N33+N36)</f>
        <v>0</v>
      </c>
      <c r="O24" s="121">
        <f>SUM(O25+O33+O36)</f>
        <v>0</v>
      </c>
      <c r="P24" s="121">
        <f>SUM(P25+P33+P36)</f>
        <v>0</v>
      </c>
      <c r="Q24" s="121">
        <f>SUM(Q25+Q33+Q36)</f>
        <v>0</v>
      </c>
      <c r="R24" s="121">
        <f>SUM(R25+R33+R36)</f>
        <v>0</v>
      </c>
      <c r="S24" s="121">
        <f>SUM(S25+S33+S36)</f>
        <v>0</v>
      </c>
      <c r="T24" s="121" t="e">
        <f>SUM(Q24*100/D24)</f>
        <v>#DIV/0!</v>
      </c>
    </row>
    <row r="25" spans="1:20" x14ac:dyDescent="0.55000000000000004">
      <c r="A25" s="4"/>
      <c r="B25" s="124" t="s">
        <v>43</v>
      </c>
      <c r="C25" s="123"/>
      <c r="D25" s="121">
        <f>SUM(D26:D27)</f>
        <v>0</v>
      </c>
      <c r="E25" s="121">
        <f t="shared" ref="E25:S25" si="5">SUM(E26:E27)</f>
        <v>0</v>
      </c>
      <c r="F25" s="121">
        <f t="shared" si="5"/>
        <v>0</v>
      </c>
      <c r="G25" s="121">
        <f t="shared" si="5"/>
        <v>0</v>
      </c>
      <c r="H25" s="121">
        <f t="shared" si="5"/>
        <v>0</v>
      </c>
      <c r="I25" s="121">
        <f t="shared" si="5"/>
        <v>0</v>
      </c>
      <c r="J25" s="121">
        <f t="shared" si="5"/>
        <v>0</v>
      </c>
      <c r="K25" s="121">
        <f t="shared" si="5"/>
        <v>0</v>
      </c>
      <c r="L25" s="121">
        <f t="shared" si="5"/>
        <v>0</v>
      </c>
      <c r="M25" s="121">
        <f t="shared" si="5"/>
        <v>0</v>
      </c>
      <c r="N25" s="121">
        <f t="shared" si="5"/>
        <v>0</v>
      </c>
      <c r="O25" s="121">
        <f t="shared" si="5"/>
        <v>0</v>
      </c>
      <c r="P25" s="121">
        <f t="shared" si="5"/>
        <v>0</v>
      </c>
      <c r="Q25" s="121">
        <f t="shared" si="5"/>
        <v>0</v>
      </c>
      <c r="R25" s="121">
        <f t="shared" ref="R25" si="6">SUM(R26:R27)</f>
        <v>0</v>
      </c>
      <c r="S25" s="121">
        <f t="shared" si="5"/>
        <v>0</v>
      </c>
      <c r="T25" s="121" t="e">
        <f>SUM(Q25*100/D25)</f>
        <v>#DIV/0!</v>
      </c>
    </row>
    <row r="26" spans="1:20" x14ac:dyDescent="0.55000000000000004">
      <c r="A26" s="4"/>
      <c r="B26" s="108">
        <v>1</v>
      </c>
      <c r="C26" s="7" t="s">
        <v>40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>
        <f>SUM(E26:P26)</f>
        <v>0</v>
      </c>
      <c r="R26" s="21"/>
      <c r="S26" s="21">
        <f>SUM(D26-Q26-R26)</f>
        <v>0</v>
      </c>
      <c r="T26" s="20"/>
    </row>
    <row r="27" spans="1:20" s="8" customFormat="1" x14ac:dyDescent="0.55000000000000004">
      <c r="A27" s="4"/>
      <c r="B27" s="109">
        <v>2</v>
      </c>
      <c r="C27" s="16" t="s">
        <v>40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1">
        <f>SUM(E27:P27)</f>
        <v>0</v>
      </c>
      <c r="R27" s="21"/>
      <c r="S27" s="21">
        <f>SUM(D27-Q27-R27)</f>
        <v>0</v>
      </c>
      <c r="T27" s="23"/>
    </row>
    <row r="28" spans="1:20" x14ac:dyDescent="0.55000000000000004">
      <c r="A28" s="4"/>
      <c r="B28" s="122" t="s">
        <v>127</v>
      </c>
      <c r="C28" s="123"/>
      <c r="D28" s="121">
        <f>SUM(D29:D30)</f>
        <v>0</v>
      </c>
      <c r="E28" s="121">
        <f t="shared" ref="E28:S28" si="7">SUM(E29:E30)</f>
        <v>0</v>
      </c>
      <c r="F28" s="121">
        <f t="shared" si="7"/>
        <v>0</v>
      </c>
      <c r="G28" s="121">
        <f t="shared" si="7"/>
        <v>0</v>
      </c>
      <c r="H28" s="121">
        <f t="shared" si="7"/>
        <v>0</v>
      </c>
      <c r="I28" s="121">
        <f t="shared" si="7"/>
        <v>0</v>
      </c>
      <c r="J28" s="121">
        <f t="shared" si="7"/>
        <v>0</v>
      </c>
      <c r="K28" s="121">
        <f t="shared" si="7"/>
        <v>0</v>
      </c>
      <c r="L28" s="121">
        <f t="shared" si="7"/>
        <v>0</v>
      </c>
      <c r="M28" s="121">
        <f t="shared" si="7"/>
        <v>0</v>
      </c>
      <c r="N28" s="121">
        <f t="shared" si="7"/>
        <v>0</v>
      </c>
      <c r="O28" s="121">
        <f t="shared" si="7"/>
        <v>0</v>
      </c>
      <c r="P28" s="121">
        <f t="shared" si="7"/>
        <v>0</v>
      </c>
      <c r="Q28" s="121">
        <f t="shared" si="7"/>
        <v>0</v>
      </c>
      <c r="R28" s="121">
        <f t="shared" si="7"/>
        <v>0</v>
      </c>
      <c r="S28" s="121">
        <f t="shared" si="7"/>
        <v>0</v>
      </c>
      <c r="T28" s="121" t="e">
        <f>SUM(Q28*100/D28)</f>
        <v>#DIV/0!</v>
      </c>
    </row>
    <row r="29" spans="1:20" x14ac:dyDescent="0.55000000000000004">
      <c r="A29" s="4"/>
      <c r="B29" s="6" t="s">
        <v>121</v>
      </c>
      <c r="C29" s="7" t="s">
        <v>40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1">
        <f>SUM(E29:P29)</f>
        <v>0</v>
      </c>
      <c r="R29" s="21"/>
      <c r="S29" s="21">
        <f>SUM(D29-Q29-R29)</f>
        <v>0</v>
      </c>
      <c r="T29" s="20"/>
    </row>
    <row r="30" spans="1:20" x14ac:dyDescent="0.55000000000000004">
      <c r="A30" s="4"/>
      <c r="B30" s="279" t="s">
        <v>122</v>
      </c>
      <c r="C30" s="280" t="s">
        <v>40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>
        <f>SUM(E30:P30)</f>
        <v>0</v>
      </c>
      <c r="R30" s="281"/>
      <c r="S30" s="281">
        <f>SUM(D30-Q30-R30)</f>
        <v>0</v>
      </c>
      <c r="T30" s="281"/>
    </row>
    <row r="31" spans="1:20" x14ac:dyDescent="0.55000000000000004">
      <c r="A31" s="260"/>
      <c r="B31" s="283"/>
      <c r="C31" s="262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</row>
    <row r="32" spans="1:20" x14ac:dyDescent="0.55000000000000004">
      <c r="A32" s="111"/>
      <c r="B32" s="284"/>
      <c r="C32" s="8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</row>
    <row r="33" spans="1:20" x14ac:dyDescent="0.55000000000000004">
      <c r="A33" s="4"/>
      <c r="B33" s="282" t="s">
        <v>130</v>
      </c>
      <c r="C33" s="160"/>
      <c r="D33" s="161">
        <f>SUM(D34:D35)</f>
        <v>0</v>
      </c>
      <c r="E33" s="161">
        <f t="shared" ref="E33:S33" si="8">SUM(E34:E35)</f>
        <v>0</v>
      </c>
      <c r="F33" s="161">
        <f t="shared" si="8"/>
        <v>0</v>
      </c>
      <c r="G33" s="161">
        <f t="shared" si="8"/>
        <v>0</v>
      </c>
      <c r="H33" s="161">
        <f t="shared" si="8"/>
        <v>0</v>
      </c>
      <c r="I33" s="161">
        <f t="shared" si="8"/>
        <v>0</v>
      </c>
      <c r="J33" s="161">
        <f t="shared" si="8"/>
        <v>0</v>
      </c>
      <c r="K33" s="161">
        <f t="shared" si="8"/>
        <v>0</v>
      </c>
      <c r="L33" s="161">
        <f t="shared" si="8"/>
        <v>0</v>
      </c>
      <c r="M33" s="161">
        <f t="shared" si="8"/>
        <v>0</v>
      </c>
      <c r="N33" s="161">
        <f t="shared" si="8"/>
        <v>0</v>
      </c>
      <c r="O33" s="161">
        <f t="shared" si="8"/>
        <v>0</v>
      </c>
      <c r="P33" s="161">
        <f t="shared" si="8"/>
        <v>0</v>
      </c>
      <c r="Q33" s="161">
        <f t="shared" si="8"/>
        <v>0</v>
      </c>
      <c r="R33" s="161">
        <f t="shared" si="8"/>
        <v>0</v>
      </c>
      <c r="S33" s="161">
        <f t="shared" si="8"/>
        <v>0</v>
      </c>
      <c r="T33" s="161" t="e">
        <f>SUM(Q33*100/D33)</f>
        <v>#DIV/0!</v>
      </c>
    </row>
    <row r="34" spans="1:20" s="8" customFormat="1" x14ac:dyDescent="0.55000000000000004">
      <c r="A34" s="4"/>
      <c r="B34" s="108">
        <v>1</v>
      </c>
      <c r="C34" s="7" t="s">
        <v>40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>
        <f>SUM(E34:P34)</f>
        <v>0</v>
      </c>
      <c r="R34" s="21"/>
      <c r="S34" s="21">
        <f>SUM(D34-Q34-R34)</f>
        <v>0</v>
      </c>
      <c r="T34" s="20"/>
    </row>
    <row r="35" spans="1:20" x14ac:dyDescent="0.55000000000000004">
      <c r="A35" s="4"/>
      <c r="B35" s="109">
        <v>2</v>
      </c>
      <c r="C35" s="16" t="s">
        <v>40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>
        <f>SUM(E35:P35)</f>
        <v>0</v>
      </c>
      <c r="R35" s="23"/>
      <c r="S35" s="23">
        <f>SUM(D35-Q35-R35)</f>
        <v>0</v>
      </c>
      <c r="T35" s="23"/>
    </row>
    <row r="36" spans="1:20" x14ac:dyDescent="0.55000000000000004">
      <c r="A36" s="4"/>
      <c r="B36" s="159" t="s">
        <v>132</v>
      </c>
      <c r="C36" s="160"/>
      <c r="D36" s="161">
        <f>SUM(D37:D38)</f>
        <v>0</v>
      </c>
      <c r="E36" s="161">
        <f t="shared" ref="E36:S36" si="9">SUM(E37:E38)</f>
        <v>0</v>
      </c>
      <c r="F36" s="161">
        <f t="shared" si="9"/>
        <v>0</v>
      </c>
      <c r="G36" s="161">
        <f t="shared" si="9"/>
        <v>0</v>
      </c>
      <c r="H36" s="161">
        <f t="shared" si="9"/>
        <v>0</v>
      </c>
      <c r="I36" s="161">
        <f t="shared" si="9"/>
        <v>0</v>
      </c>
      <c r="J36" s="161">
        <f t="shared" si="9"/>
        <v>0</v>
      </c>
      <c r="K36" s="161">
        <f t="shared" si="9"/>
        <v>0</v>
      </c>
      <c r="L36" s="161">
        <f t="shared" si="9"/>
        <v>0</v>
      </c>
      <c r="M36" s="161">
        <f t="shared" si="9"/>
        <v>0</v>
      </c>
      <c r="N36" s="161">
        <f t="shared" si="9"/>
        <v>0</v>
      </c>
      <c r="O36" s="161">
        <f t="shared" si="9"/>
        <v>0</v>
      </c>
      <c r="P36" s="161">
        <f t="shared" si="9"/>
        <v>0</v>
      </c>
      <c r="Q36" s="161">
        <f t="shared" si="9"/>
        <v>0</v>
      </c>
      <c r="R36" s="161">
        <f t="shared" si="9"/>
        <v>0</v>
      </c>
      <c r="S36" s="161">
        <f t="shared" si="9"/>
        <v>0</v>
      </c>
      <c r="T36" s="161" t="e">
        <f>SUM(Q36*100/D36)</f>
        <v>#DIV/0!</v>
      </c>
    </row>
    <row r="37" spans="1:20" x14ac:dyDescent="0.55000000000000004">
      <c r="A37" s="5"/>
      <c r="B37" s="108">
        <v>1</v>
      </c>
      <c r="C37" s="7" t="s">
        <v>40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1">
        <f>SUM(E37:P37)</f>
        <v>0</v>
      </c>
      <c r="R37" s="21"/>
      <c r="S37" s="21">
        <f>SUM(D37-Q37-R37)</f>
        <v>0</v>
      </c>
      <c r="T37" s="20"/>
    </row>
    <row r="38" spans="1:20" x14ac:dyDescent="0.55000000000000004">
      <c r="A38" s="9"/>
      <c r="B38" s="109">
        <v>2</v>
      </c>
      <c r="C38" s="16" t="s">
        <v>40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1">
        <f>SUM(E38:P38)</f>
        <v>0</v>
      </c>
      <c r="R38" s="21"/>
      <c r="S38" s="21">
        <f>SUM(D38-Q38-R38)</f>
        <v>0</v>
      </c>
      <c r="T38" s="23"/>
    </row>
    <row r="39" spans="1:20" x14ac:dyDescent="0.55000000000000004">
      <c r="A39" s="157" t="s">
        <v>115</v>
      </c>
      <c r="B39" s="156" t="s">
        <v>129</v>
      </c>
      <c r="C39" s="123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>
        <f>SUM(E39:P39)</f>
        <v>0</v>
      </c>
      <c r="R39" s="121"/>
      <c r="S39" s="121">
        <f>SUM(D39-Q39-R39)</f>
        <v>0</v>
      </c>
      <c r="T39" s="121" t="e">
        <f>SUM(Q39*100/D39)</f>
        <v>#DIV/0!</v>
      </c>
    </row>
    <row r="40" spans="1:20" x14ac:dyDescent="0.55000000000000004">
      <c r="A40" s="217" t="s">
        <v>44</v>
      </c>
      <c r="B40" s="218"/>
      <c r="C40" s="219"/>
      <c r="D40" s="19">
        <f>SUM(D9+D14+D17+D24+D39)</f>
        <v>0</v>
      </c>
      <c r="E40" s="19">
        <f>SUM(E9+E14+E17+E24+E39)</f>
        <v>0</v>
      </c>
      <c r="F40" s="19">
        <f>SUM(F9+F14+F17+F24+F39)</f>
        <v>0</v>
      </c>
      <c r="G40" s="19">
        <f>SUM(G9+G14+G17+G24+G39)</f>
        <v>0</v>
      </c>
      <c r="H40" s="19">
        <f>SUM(H9+H14+H17+H24+H39)</f>
        <v>0</v>
      </c>
      <c r="I40" s="19">
        <f>SUM(I9+I14+I17+I24+I39)</f>
        <v>0</v>
      </c>
      <c r="J40" s="19">
        <f>SUM(J9+J14+J17+J24+J39)</f>
        <v>0</v>
      </c>
      <c r="K40" s="19">
        <f>SUM(K9+K14+K17+K24+K39)</f>
        <v>0</v>
      </c>
      <c r="L40" s="19">
        <f>SUM(L9+L14+L17+L24+L39)</f>
        <v>0</v>
      </c>
      <c r="M40" s="19">
        <f>SUM(M9+M14+M17+M24+M39)</f>
        <v>0</v>
      </c>
      <c r="N40" s="19">
        <f>SUM(N9+N14+N17+N24+N39)</f>
        <v>0</v>
      </c>
      <c r="O40" s="19">
        <f>SUM(O9+O14+O17+O24+O39)</f>
        <v>0</v>
      </c>
      <c r="P40" s="19">
        <f>SUM(P9+P14+P17+P24+P39)</f>
        <v>0</v>
      </c>
      <c r="Q40" s="19">
        <f>SUM(Q9+Q14+Q17+Q24+Q39)</f>
        <v>0</v>
      </c>
      <c r="R40" s="19">
        <f>SUM(R9+R14+R17+R24+R39)</f>
        <v>0</v>
      </c>
      <c r="S40" s="19">
        <f>SUM(S9+S14+S17+S24+S39)</f>
        <v>0</v>
      </c>
      <c r="T40" s="19" t="e">
        <f>SUM(Q40*100/D40)</f>
        <v>#DIV/0!</v>
      </c>
    </row>
    <row r="41" spans="1:20" x14ac:dyDescent="0.55000000000000004">
      <c r="A41" s="3"/>
    </row>
    <row r="42" spans="1:20" x14ac:dyDescent="0.55000000000000004">
      <c r="A42" s="17" t="s">
        <v>45</v>
      </c>
      <c r="O42" s="1" t="s">
        <v>46</v>
      </c>
      <c r="P42" s="1" t="s">
        <v>50</v>
      </c>
      <c r="S42" s="1" t="s">
        <v>49</v>
      </c>
    </row>
    <row r="43" spans="1:20" x14ac:dyDescent="0.55000000000000004">
      <c r="A43" s="3"/>
      <c r="B43" s="18" t="s">
        <v>153</v>
      </c>
      <c r="P43" s="1" t="s">
        <v>51</v>
      </c>
    </row>
    <row r="44" spans="1:20" x14ac:dyDescent="0.55000000000000004">
      <c r="A44" s="3"/>
      <c r="B44" s="18" t="s">
        <v>154</v>
      </c>
      <c r="O44" s="1" t="s">
        <v>47</v>
      </c>
      <c r="P44" s="1" t="s">
        <v>52</v>
      </c>
    </row>
    <row r="45" spans="1:20" x14ac:dyDescent="0.55000000000000004">
      <c r="B45" s="2" t="s">
        <v>141</v>
      </c>
      <c r="O45" s="1" t="s">
        <v>48</v>
      </c>
      <c r="P45" s="1" t="s">
        <v>52</v>
      </c>
    </row>
  </sheetData>
  <mergeCells count="16">
    <mergeCell ref="A40:C40"/>
    <mergeCell ref="S1:T1"/>
    <mergeCell ref="A2:T2"/>
    <mergeCell ref="A3:T3"/>
    <mergeCell ref="A4:T4"/>
    <mergeCell ref="A5:T5"/>
    <mergeCell ref="D6:D8"/>
    <mergeCell ref="A6:C8"/>
    <mergeCell ref="E6:Q6"/>
    <mergeCell ref="S6:S8"/>
    <mergeCell ref="T6:T8"/>
    <mergeCell ref="E7:G7"/>
    <mergeCell ref="H7:J7"/>
    <mergeCell ref="K7:M7"/>
    <mergeCell ref="N7:P7"/>
    <mergeCell ref="Q7:Q8"/>
  </mergeCells>
  <pageMargins left="0.51181102362204722" right="0.39370078740157483" top="0.51181102362204722" bottom="0.3937007874015748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G14" sqref="G14"/>
    </sheetView>
  </sheetViews>
  <sheetFormatPr defaultRowHeight="24" x14ac:dyDescent="0.5"/>
  <cols>
    <col min="1" max="1" width="3.7109375" style="73" customWidth="1"/>
    <col min="2" max="2" width="44.5703125" style="73" customWidth="1"/>
    <col min="3" max="3" width="13.5703125" style="73" customWidth="1"/>
    <col min="4" max="4" width="7.85546875" style="92" customWidth="1"/>
    <col min="5" max="5" width="10.5703125" style="91" customWidth="1"/>
    <col min="6" max="11" width="10.7109375" style="73" customWidth="1"/>
    <col min="12" max="12" width="13.85546875" style="73" customWidth="1"/>
    <col min="13" max="13" width="19.42578125" style="73" customWidth="1"/>
    <col min="14" max="16384" width="9.140625" style="73"/>
  </cols>
  <sheetData>
    <row r="1" spans="1:13" x14ac:dyDescent="0.5">
      <c r="M1" s="99" t="s">
        <v>119</v>
      </c>
    </row>
    <row r="2" spans="1:13" s="65" customFormat="1" ht="24" customHeight="1" x14ac:dyDescent="0.5">
      <c r="A2" s="248" t="s">
        <v>118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s="65" customFormat="1" ht="24" customHeight="1" x14ac:dyDescent="0.5">
      <c r="A3" s="248" t="s">
        <v>166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s="65" customFormat="1" ht="24" customHeight="1" x14ac:dyDescent="0.5">
      <c r="A4" s="248" t="s">
        <v>93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</row>
    <row r="5" spans="1:13" s="65" customFormat="1" ht="24" customHeight="1" x14ac:dyDescent="0.5">
      <c r="A5" s="249" t="s">
        <v>94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</row>
    <row r="6" spans="1:13" s="65" customFormat="1" ht="24" customHeight="1" x14ac:dyDescent="0.5">
      <c r="A6" s="66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s="65" customFormat="1" ht="23.25" customHeight="1" x14ac:dyDescent="0.5">
      <c r="A7" s="250" t="s">
        <v>95</v>
      </c>
      <c r="B7" s="251"/>
      <c r="C7" s="257" t="s">
        <v>136</v>
      </c>
      <c r="D7" s="254" t="s">
        <v>96</v>
      </c>
      <c r="E7" s="255"/>
      <c r="F7" s="254" t="s">
        <v>97</v>
      </c>
      <c r="G7" s="256"/>
      <c r="H7" s="256"/>
      <c r="I7" s="256"/>
      <c r="J7" s="256"/>
      <c r="K7" s="255"/>
      <c r="L7" s="257" t="s">
        <v>116</v>
      </c>
      <c r="M7" s="68" t="s">
        <v>45</v>
      </c>
    </row>
    <row r="8" spans="1:13" ht="89.25" customHeight="1" x14ac:dyDescent="0.5">
      <c r="A8" s="252"/>
      <c r="B8" s="253"/>
      <c r="C8" s="258"/>
      <c r="D8" s="69" t="s">
        <v>98</v>
      </c>
      <c r="E8" s="70" t="s">
        <v>53</v>
      </c>
      <c r="F8" s="71" t="s">
        <v>99</v>
      </c>
      <c r="G8" s="71" t="s">
        <v>100</v>
      </c>
      <c r="H8" s="72" t="s">
        <v>101</v>
      </c>
      <c r="I8" s="71" t="s">
        <v>102</v>
      </c>
      <c r="J8" s="71" t="s">
        <v>103</v>
      </c>
      <c r="K8" s="71" t="s">
        <v>104</v>
      </c>
      <c r="L8" s="258"/>
      <c r="M8" s="69" t="s">
        <v>137</v>
      </c>
    </row>
    <row r="9" spans="1:13" s="74" customFormat="1" ht="23.25" customHeight="1" x14ac:dyDescent="0.5">
      <c r="A9" s="97" t="s">
        <v>111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1:13" s="74" customFormat="1" ht="23.25" customHeight="1" x14ac:dyDescent="0.5">
      <c r="A10" s="94" t="s">
        <v>105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6"/>
    </row>
    <row r="11" spans="1:13" s="74" customFormat="1" ht="23.25" customHeight="1" x14ac:dyDescent="0.5">
      <c r="A11" s="75" t="s">
        <v>3</v>
      </c>
      <c r="B11" s="76" t="s">
        <v>120</v>
      </c>
      <c r="C11" s="76"/>
      <c r="D11" s="77"/>
      <c r="E11" s="78"/>
      <c r="F11" s="79"/>
      <c r="G11" s="79"/>
      <c r="H11" s="79"/>
      <c r="I11" s="79"/>
      <c r="J11" s="79"/>
      <c r="K11" s="79"/>
      <c r="L11" s="79"/>
      <c r="M11" s="79"/>
    </row>
    <row r="12" spans="1:13" s="74" customFormat="1" ht="23.25" customHeight="1" x14ac:dyDescent="0.5">
      <c r="A12" s="94" t="s">
        <v>106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6"/>
    </row>
    <row r="13" spans="1:13" ht="23.25" customHeight="1" x14ac:dyDescent="0.5">
      <c r="A13" s="210" t="s">
        <v>3</v>
      </c>
      <c r="B13" s="211" t="s">
        <v>120</v>
      </c>
      <c r="C13" s="211"/>
      <c r="D13" s="212"/>
      <c r="E13" s="213"/>
      <c r="F13" s="214"/>
      <c r="G13" s="214"/>
      <c r="H13" s="214"/>
      <c r="I13" s="214"/>
      <c r="J13" s="214"/>
      <c r="K13" s="214"/>
      <c r="L13" s="214"/>
      <c r="M13" s="214"/>
    </row>
    <row r="14" spans="1:13" ht="23.25" customHeight="1" x14ac:dyDescent="0.5">
      <c r="A14" s="150" t="s">
        <v>107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2"/>
      <c r="M14" s="102"/>
    </row>
    <row r="15" spans="1:13" ht="23.25" customHeight="1" x14ac:dyDescent="0.5">
      <c r="A15" s="80" t="s">
        <v>3</v>
      </c>
      <c r="B15" s="81" t="s">
        <v>120</v>
      </c>
      <c r="C15" s="81"/>
      <c r="D15" s="82"/>
      <c r="E15" s="83"/>
      <c r="F15" s="84"/>
      <c r="G15" s="84"/>
      <c r="H15" s="84"/>
      <c r="I15" s="84"/>
      <c r="J15" s="84"/>
      <c r="K15" s="84"/>
      <c r="L15" s="84"/>
      <c r="M15" s="84"/>
    </row>
    <row r="16" spans="1:13" ht="23.25" customHeight="1" x14ac:dyDescent="0.5">
      <c r="A16" s="94" t="s">
        <v>108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6"/>
      <c r="M16" s="96"/>
    </row>
    <row r="17" spans="1:13" ht="23.25" customHeight="1" x14ac:dyDescent="0.5">
      <c r="A17" s="210" t="s">
        <v>3</v>
      </c>
      <c r="B17" s="211" t="s">
        <v>120</v>
      </c>
      <c r="C17" s="211"/>
      <c r="D17" s="212"/>
      <c r="E17" s="213"/>
      <c r="F17" s="214"/>
      <c r="G17" s="214"/>
      <c r="H17" s="214"/>
      <c r="I17" s="214"/>
      <c r="J17" s="214"/>
      <c r="K17" s="214"/>
      <c r="L17" s="214"/>
      <c r="M17" s="214"/>
    </row>
    <row r="18" spans="1:13" ht="23.25" customHeight="1" x14ac:dyDescent="0.5">
      <c r="A18" s="94" t="s">
        <v>167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6"/>
      <c r="M18" s="102"/>
    </row>
    <row r="19" spans="1:13" ht="23.25" customHeight="1" x14ac:dyDescent="0.5">
      <c r="A19" s="210" t="s">
        <v>3</v>
      </c>
      <c r="B19" s="211" t="s">
        <v>120</v>
      </c>
      <c r="C19" s="211"/>
      <c r="D19" s="212"/>
      <c r="E19" s="213"/>
      <c r="F19" s="214"/>
      <c r="G19" s="214"/>
      <c r="H19" s="214"/>
      <c r="I19" s="214"/>
      <c r="J19" s="214"/>
      <c r="K19" s="214"/>
      <c r="L19" s="214"/>
      <c r="M19" s="214"/>
    </row>
    <row r="20" spans="1:13" ht="23.25" customHeight="1" x14ac:dyDescent="0.5">
      <c r="A20" s="150" t="s">
        <v>109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ht="23.25" customHeight="1" x14ac:dyDescent="0.5">
      <c r="A21" s="80" t="s">
        <v>3</v>
      </c>
      <c r="B21" s="81" t="s">
        <v>120</v>
      </c>
      <c r="C21" s="81"/>
      <c r="D21" s="82"/>
      <c r="E21" s="83"/>
      <c r="F21" s="84"/>
      <c r="G21" s="84"/>
      <c r="H21" s="84"/>
      <c r="I21" s="84"/>
      <c r="J21" s="84"/>
      <c r="K21" s="84"/>
      <c r="L21" s="84"/>
      <c r="M21" s="84"/>
    </row>
    <row r="22" spans="1:13" ht="23.25" customHeight="1" x14ac:dyDescent="0.5">
      <c r="A22" s="215"/>
      <c r="B22" s="216"/>
      <c r="C22" s="216"/>
      <c r="D22" s="87"/>
      <c r="E22" s="88"/>
      <c r="F22" s="89"/>
      <c r="G22" s="89"/>
      <c r="H22" s="89"/>
      <c r="I22" s="89"/>
      <c r="J22" s="89"/>
      <c r="K22" s="89"/>
      <c r="L22" s="89"/>
      <c r="M22" s="89"/>
    </row>
    <row r="23" spans="1:13" ht="23.25" customHeight="1" x14ac:dyDescent="0.5">
      <c r="A23" s="103"/>
      <c r="B23" s="104"/>
      <c r="C23" s="104"/>
      <c r="D23" s="105"/>
      <c r="E23" s="106"/>
      <c r="F23" s="107"/>
      <c r="G23" s="107"/>
      <c r="H23" s="107"/>
      <c r="I23" s="107"/>
      <c r="J23" s="107"/>
      <c r="K23" s="107"/>
      <c r="L23" s="107"/>
      <c r="M23" s="107"/>
    </row>
    <row r="24" spans="1:13" ht="23.25" customHeight="1" x14ac:dyDescent="0.5">
      <c r="A24" s="103"/>
      <c r="B24" s="104"/>
      <c r="C24" s="104"/>
      <c r="D24" s="105"/>
      <c r="E24" s="106"/>
      <c r="F24" s="107"/>
      <c r="G24" s="107"/>
      <c r="H24" s="107"/>
      <c r="I24" s="107"/>
      <c r="J24" s="107"/>
      <c r="K24" s="107"/>
      <c r="L24" s="107"/>
      <c r="M24" s="107"/>
    </row>
    <row r="25" spans="1:13" ht="23.25" customHeight="1" x14ac:dyDescent="0.5">
      <c r="A25" s="103"/>
      <c r="B25" s="104"/>
      <c r="C25" s="104"/>
      <c r="D25" s="105"/>
      <c r="E25" s="106"/>
      <c r="F25" s="107"/>
      <c r="G25" s="107"/>
      <c r="H25" s="107"/>
      <c r="I25" s="107"/>
      <c r="J25" s="107"/>
      <c r="K25" s="107"/>
      <c r="L25" s="107"/>
      <c r="M25" s="107"/>
    </row>
    <row r="26" spans="1:13" s="74" customFormat="1" ht="23.25" customHeight="1" x14ac:dyDescent="0.5">
      <c r="A26" s="100" t="s">
        <v>112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2"/>
    </row>
    <row r="27" spans="1:13" s="74" customFormat="1" ht="23.25" customHeight="1" x14ac:dyDescent="0.5">
      <c r="A27" s="94" t="s">
        <v>105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6"/>
    </row>
    <row r="28" spans="1:13" s="74" customFormat="1" ht="23.25" customHeight="1" x14ac:dyDescent="0.5">
      <c r="A28" s="75" t="s">
        <v>3</v>
      </c>
      <c r="B28" s="81" t="s">
        <v>120</v>
      </c>
      <c r="C28" s="81"/>
      <c r="D28" s="77"/>
      <c r="E28" s="78"/>
      <c r="F28" s="79"/>
      <c r="G28" s="79"/>
      <c r="H28" s="79"/>
      <c r="I28" s="79"/>
      <c r="J28" s="79"/>
      <c r="K28" s="79"/>
      <c r="L28" s="79"/>
      <c r="M28" s="79"/>
    </row>
    <row r="29" spans="1:13" s="74" customFormat="1" ht="23.25" customHeight="1" x14ac:dyDescent="0.5">
      <c r="A29" s="94" t="s">
        <v>106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6"/>
      <c r="M29" s="96"/>
    </row>
    <row r="30" spans="1:13" ht="23.25" customHeight="1" x14ac:dyDescent="0.5">
      <c r="A30" s="210" t="s">
        <v>3</v>
      </c>
      <c r="B30" s="211" t="s">
        <v>120</v>
      </c>
      <c r="C30" s="211"/>
      <c r="D30" s="212"/>
      <c r="E30" s="213"/>
      <c r="F30" s="214"/>
      <c r="G30" s="214"/>
      <c r="H30" s="214"/>
      <c r="I30" s="214"/>
      <c r="J30" s="214"/>
      <c r="K30" s="214"/>
      <c r="L30" s="214"/>
      <c r="M30" s="214"/>
    </row>
    <row r="31" spans="1:13" ht="23.25" customHeight="1" x14ac:dyDescent="0.5">
      <c r="A31" s="150" t="s">
        <v>107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2"/>
      <c r="M31" s="102"/>
    </row>
    <row r="32" spans="1:13" ht="23.25" customHeight="1" x14ac:dyDescent="0.5">
      <c r="A32" s="80" t="s">
        <v>3</v>
      </c>
      <c r="B32" s="81" t="s">
        <v>120</v>
      </c>
      <c r="C32" s="81"/>
      <c r="D32" s="82"/>
      <c r="E32" s="83"/>
      <c r="F32" s="84"/>
      <c r="G32" s="84"/>
      <c r="H32" s="84"/>
      <c r="I32" s="84"/>
      <c r="J32" s="84"/>
      <c r="K32" s="84"/>
      <c r="L32" s="84"/>
      <c r="M32" s="84"/>
    </row>
    <row r="33" spans="1:15" ht="23.25" customHeight="1" x14ac:dyDescent="0.5">
      <c r="A33" s="94" t="s">
        <v>108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6"/>
      <c r="M33" s="96"/>
    </row>
    <row r="34" spans="1:15" ht="23.25" customHeight="1" x14ac:dyDescent="0.5">
      <c r="A34" s="80" t="s">
        <v>3</v>
      </c>
      <c r="B34" s="81" t="s">
        <v>120</v>
      </c>
      <c r="C34" s="81"/>
      <c r="D34" s="82"/>
      <c r="E34" s="83"/>
      <c r="F34" s="84"/>
      <c r="G34" s="84"/>
      <c r="H34" s="84"/>
      <c r="I34" s="84"/>
      <c r="J34" s="84"/>
      <c r="K34" s="84"/>
      <c r="L34" s="84"/>
      <c r="M34" s="84"/>
    </row>
    <row r="35" spans="1:15" ht="23.25" customHeight="1" x14ac:dyDescent="0.5">
      <c r="A35" s="94" t="s">
        <v>124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6"/>
      <c r="M35" s="96"/>
    </row>
    <row r="36" spans="1:15" ht="23.25" customHeight="1" x14ac:dyDescent="0.5">
      <c r="A36" s="80" t="s">
        <v>3</v>
      </c>
      <c r="B36" s="81" t="s">
        <v>120</v>
      </c>
      <c r="C36" s="81"/>
      <c r="D36" s="82"/>
      <c r="E36" s="83"/>
      <c r="F36" s="84"/>
      <c r="G36" s="84"/>
      <c r="H36" s="84"/>
      <c r="I36" s="84"/>
      <c r="J36" s="84"/>
      <c r="K36" s="84"/>
      <c r="L36" s="84"/>
      <c r="M36" s="214"/>
    </row>
    <row r="37" spans="1:15" ht="23.25" customHeight="1" x14ac:dyDescent="0.5">
      <c r="A37" s="94" t="s">
        <v>167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6"/>
      <c r="M37" s="102"/>
    </row>
    <row r="38" spans="1:15" ht="23.25" customHeight="1" x14ac:dyDescent="0.5">
      <c r="A38" s="210" t="s">
        <v>3</v>
      </c>
      <c r="B38" s="211" t="s">
        <v>120</v>
      </c>
      <c r="C38" s="211"/>
      <c r="D38" s="212"/>
      <c r="E38" s="213"/>
      <c r="F38" s="214"/>
      <c r="G38" s="214"/>
      <c r="H38" s="214"/>
      <c r="I38" s="214"/>
      <c r="J38" s="214"/>
      <c r="K38" s="214"/>
      <c r="L38" s="214"/>
      <c r="M38" s="214"/>
    </row>
    <row r="39" spans="1:15" ht="23.25" customHeight="1" x14ac:dyDescent="0.5">
      <c r="A39" s="94" t="s">
        <v>109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6"/>
    </row>
    <row r="40" spans="1:15" ht="23.25" customHeight="1" x14ac:dyDescent="0.5">
      <c r="A40" s="80" t="s">
        <v>3</v>
      </c>
      <c r="B40" s="81" t="s">
        <v>120</v>
      </c>
      <c r="C40" s="81"/>
      <c r="D40" s="82"/>
      <c r="E40" s="83"/>
      <c r="F40" s="84"/>
      <c r="G40" s="84"/>
      <c r="H40" s="84"/>
      <c r="I40" s="84"/>
      <c r="J40" s="84"/>
      <c r="K40" s="84"/>
      <c r="L40" s="84"/>
      <c r="M40" s="84"/>
    </row>
    <row r="41" spans="1:15" ht="21" customHeight="1" x14ac:dyDescent="0.5">
      <c r="A41" s="85"/>
      <c r="B41" s="86"/>
      <c r="C41" s="86"/>
      <c r="D41" s="87"/>
      <c r="E41" s="88"/>
      <c r="F41" s="89"/>
      <c r="G41" s="89"/>
      <c r="H41" s="89"/>
      <c r="I41" s="89"/>
      <c r="J41" s="89"/>
      <c r="K41" s="89"/>
      <c r="L41" s="89"/>
      <c r="M41" s="89"/>
    </row>
    <row r="42" spans="1:15" ht="23.25" customHeight="1" x14ac:dyDescent="0.5">
      <c r="A42" s="90"/>
    </row>
    <row r="43" spans="1:15" x14ac:dyDescent="0.55000000000000004">
      <c r="A43" s="90" t="s">
        <v>110</v>
      </c>
      <c r="J43" s="1" t="s">
        <v>46</v>
      </c>
      <c r="K43" s="1" t="s">
        <v>114</v>
      </c>
      <c r="L43" s="1"/>
      <c r="M43" s="1"/>
      <c r="N43" s="1"/>
      <c r="O43" s="1"/>
    </row>
    <row r="44" spans="1:15" x14ac:dyDescent="0.55000000000000004">
      <c r="J44" s="1"/>
      <c r="K44" s="1" t="s">
        <v>51</v>
      </c>
      <c r="L44" s="1"/>
      <c r="M44" s="1"/>
      <c r="N44" s="1"/>
      <c r="O44" s="1"/>
    </row>
    <row r="45" spans="1:15" x14ac:dyDescent="0.55000000000000004">
      <c r="J45" s="1" t="s">
        <v>47</v>
      </c>
      <c r="K45" s="1" t="s">
        <v>52</v>
      </c>
      <c r="L45" s="1"/>
      <c r="M45" s="1"/>
      <c r="N45" s="1"/>
      <c r="O45" s="1"/>
    </row>
    <row r="46" spans="1:15" x14ac:dyDescent="0.55000000000000004">
      <c r="J46" s="1" t="s">
        <v>48</v>
      </c>
      <c r="K46" s="1" t="s">
        <v>52</v>
      </c>
      <c r="L46" s="1"/>
      <c r="M46" s="1"/>
      <c r="N46" s="1"/>
      <c r="O46" s="1"/>
    </row>
  </sheetData>
  <mergeCells count="9">
    <mergeCell ref="A2:M2"/>
    <mergeCell ref="A3:M3"/>
    <mergeCell ref="A4:M4"/>
    <mergeCell ref="A5:M5"/>
    <mergeCell ref="A7:B8"/>
    <mergeCell ref="D7:E7"/>
    <mergeCell ref="F7:K7"/>
    <mergeCell ref="L7:L8"/>
    <mergeCell ref="C7:C8"/>
  </mergeCells>
  <pageMargins left="0.47244094488188981" right="0.39370078740157483" top="0.51181102362204722" bottom="0.3937007874015748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D38" sqref="D38"/>
    </sheetView>
  </sheetViews>
  <sheetFormatPr defaultRowHeight="24" x14ac:dyDescent="0.55000000000000004"/>
  <cols>
    <col min="1" max="1" width="5.85546875" style="24" customWidth="1"/>
    <col min="2" max="2" width="36" style="24" customWidth="1"/>
    <col min="3" max="3" width="13.7109375" style="24" customWidth="1"/>
    <col min="4" max="4" width="10.5703125" style="24" customWidth="1"/>
    <col min="5" max="5" width="14.140625" style="24" customWidth="1"/>
    <col min="6" max="6" width="9.85546875" style="24" customWidth="1"/>
    <col min="7" max="7" width="14.5703125" style="24" customWidth="1"/>
    <col min="8" max="8" width="11.5703125" style="24" customWidth="1"/>
    <col min="9" max="9" width="17.140625" style="24" customWidth="1"/>
    <col min="10" max="10" width="13.140625" style="24" customWidth="1"/>
    <col min="11" max="11" width="12.7109375" style="24" customWidth="1"/>
    <col min="12" max="12" width="15.140625" style="24" customWidth="1"/>
    <col min="13" max="13" width="17.5703125" style="24" customWidth="1"/>
    <col min="14" max="14" width="22.42578125" style="24" customWidth="1"/>
    <col min="15" max="16384" width="9.140625" style="24"/>
  </cols>
  <sheetData>
    <row r="1" spans="1:14" x14ac:dyDescent="0.55000000000000004">
      <c r="N1" s="98" t="s">
        <v>55</v>
      </c>
    </row>
    <row r="2" spans="1:14" x14ac:dyDescent="0.55000000000000004">
      <c r="A2" s="238" t="s">
        <v>168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4" x14ac:dyDescent="0.55000000000000004">
      <c r="A3" s="26"/>
      <c r="B3" s="93"/>
      <c r="C3" s="26"/>
      <c r="D3" s="26"/>
      <c r="E3" s="26"/>
      <c r="F3" s="239" t="s">
        <v>56</v>
      </c>
      <c r="G3" s="239"/>
      <c r="H3" s="239" t="s">
        <v>113</v>
      </c>
      <c r="I3" s="239"/>
      <c r="J3" s="26"/>
      <c r="K3" s="26"/>
      <c r="L3" s="26"/>
      <c r="M3" s="26"/>
      <c r="N3" s="26"/>
    </row>
    <row r="4" spans="1:14" x14ac:dyDescent="0.55000000000000004">
      <c r="A4" s="238" t="s">
        <v>57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4" x14ac:dyDescent="0.55000000000000004">
      <c r="A5" s="238" t="s">
        <v>58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14" x14ac:dyDescent="0.55000000000000004">
      <c r="A6" s="238" t="s">
        <v>59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</row>
    <row r="7" spans="1:14" x14ac:dyDescent="0.55000000000000004">
      <c r="A7" s="27" t="s">
        <v>0</v>
      </c>
    </row>
    <row r="8" spans="1:14" x14ac:dyDescent="0.55000000000000004">
      <c r="A8" s="28"/>
      <c r="B8" s="28"/>
      <c r="C8" s="28"/>
      <c r="D8" s="28"/>
      <c r="E8" s="28" t="s">
        <v>60</v>
      </c>
      <c r="F8" s="28" t="s">
        <v>61</v>
      </c>
      <c r="G8" s="28"/>
      <c r="H8" s="246" t="s">
        <v>62</v>
      </c>
      <c r="I8" s="246"/>
      <c r="J8" s="246"/>
      <c r="K8" s="246"/>
      <c r="L8" s="246" t="s">
        <v>63</v>
      </c>
      <c r="M8" s="246"/>
      <c r="N8" s="28" t="s">
        <v>45</v>
      </c>
    </row>
    <row r="9" spans="1:14" x14ac:dyDescent="0.55000000000000004">
      <c r="A9" s="29" t="s">
        <v>64</v>
      </c>
      <c r="B9" s="30"/>
      <c r="C9" s="29" t="s">
        <v>65</v>
      </c>
      <c r="D9" s="29" t="s">
        <v>66</v>
      </c>
      <c r="E9" s="29" t="s">
        <v>67</v>
      </c>
      <c r="F9" s="29" t="s">
        <v>68</v>
      </c>
      <c r="G9" s="30"/>
      <c r="H9" s="29" t="s">
        <v>69</v>
      </c>
      <c r="I9" s="29" t="s">
        <v>70</v>
      </c>
      <c r="J9" s="31" t="s">
        <v>71</v>
      </c>
      <c r="K9" s="29" t="s">
        <v>72</v>
      </c>
      <c r="L9" s="29" t="s">
        <v>73</v>
      </c>
      <c r="M9" s="29" t="s">
        <v>74</v>
      </c>
      <c r="N9" s="30" t="s">
        <v>75</v>
      </c>
    </row>
    <row r="10" spans="1:14" x14ac:dyDescent="0.55000000000000004">
      <c r="A10" s="29" t="s">
        <v>76</v>
      </c>
      <c r="B10" s="29" t="s">
        <v>77</v>
      </c>
      <c r="C10" s="29" t="s">
        <v>78</v>
      </c>
      <c r="D10" s="29"/>
      <c r="E10" s="30"/>
      <c r="F10" s="29" t="s">
        <v>79</v>
      </c>
      <c r="G10" s="29" t="s">
        <v>80</v>
      </c>
      <c r="H10" s="29" t="s">
        <v>81</v>
      </c>
      <c r="I10" s="29" t="s">
        <v>82</v>
      </c>
      <c r="J10" s="31" t="s">
        <v>79</v>
      </c>
      <c r="K10" s="29"/>
      <c r="L10" s="29" t="s">
        <v>125</v>
      </c>
      <c r="M10" s="29" t="s">
        <v>126</v>
      </c>
      <c r="N10" s="30" t="s">
        <v>84</v>
      </c>
    </row>
    <row r="11" spans="1:14" x14ac:dyDescent="0.55000000000000004">
      <c r="A11" s="29"/>
      <c r="B11" s="30"/>
      <c r="C11" s="30"/>
      <c r="D11" s="30"/>
      <c r="E11" s="30"/>
      <c r="F11" s="32"/>
      <c r="G11" s="33"/>
      <c r="H11" s="34"/>
      <c r="I11" s="29"/>
      <c r="J11" s="31"/>
      <c r="K11" s="29"/>
      <c r="L11" s="29" t="s">
        <v>83</v>
      </c>
      <c r="M11" s="29" t="s">
        <v>83</v>
      </c>
      <c r="N11" s="30" t="s">
        <v>85</v>
      </c>
    </row>
    <row r="12" spans="1:14" x14ac:dyDescent="0.55000000000000004">
      <c r="A12" s="35"/>
      <c r="B12" s="35"/>
      <c r="C12" s="36" t="s">
        <v>86</v>
      </c>
      <c r="D12" s="36" t="s">
        <v>86</v>
      </c>
      <c r="E12" s="36" t="s">
        <v>86</v>
      </c>
      <c r="F12" s="36"/>
      <c r="G12" s="36" t="s">
        <v>86</v>
      </c>
      <c r="H12" s="37"/>
      <c r="I12" s="36" t="s">
        <v>87</v>
      </c>
      <c r="J12" s="36" t="s">
        <v>87</v>
      </c>
      <c r="K12" s="36" t="s">
        <v>87</v>
      </c>
      <c r="L12" s="36"/>
      <c r="M12" s="36"/>
      <c r="N12" s="35" t="s">
        <v>88</v>
      </c>
    </row>
    <row r="13" spans="1:14" s="42" customFormat="1" x14ac:dyDescent="0.55000000000000004">
      <c r="A13" s="38"/>
      <c r="B13" s="39"/>
      <c r="C13" s="40"/>
      <c r="D13" s="39"/>
      <c r="E13" s="40"/>
      <c r="F13" s="41"/>
      <c r="G13" s="40"/>
      <c r="H13" s="41"/>
      <c r="I13" s="41"/>
      <c r="J13" s="41"/>
      <c r="K13" s="41"/>
      <c r="L13" s="39"/>
      <c r="M13" s="40"/>
      <c r="N13" s="39"/>
    </row>
    <row r="14" spans="1:14" s="42" customFormat="1" x14ac:dyDescent="0.55000000000000004">
      <c r="A14" s="43"/>
      <c r="B14" s="44"/>
      <c r="C14" s="44"/>
      <c r="D14" s="44"/>
      <c r="E14" s="44"/>
      <c r="F14" s="45"/>
      <c r="G14" s="46"/>
      <c r="H14" s="45"/>
      <c r="I14" s="44"/>
      <c r="J14" s="44"/>
      <c r="K14" s="44"/>
      <c r="L14" s="44"/>
      <c r="M14" s="44"/>
      <c r="N14" s="44"/>
    </row>
    <row r="15" spans="1:14" s="42" customFormat="1" x14ac:dyDescent="0.55000000000000004">
      <c r="A15" s="47"/>
      <c r="B15" s="39"/>
      <c r="C15" s="39"/>
      <c r="D15" s="39"/>
      <c r="E15" s="39"/>
      <c r="F15" s="41"/>
      <c r="G15" s="40"/>
      <c r="H15" s="41"/>
      <c r="I15" s="39"/>
      <c r="J15" s="39"/>
      <c r="K15" s="39"/>
      <c r="L15" s="39"/>
      <c r="M15" s="39"/>
      <c r="N15" s="39"/>
    </row>
    <row r="16" spans="1:14" s="42" customFormat="1" x14ac:dyDescent="0.55000000000000004">
      <c r="A16" s="43"/>
      <c r="B16" s="44"/>
      <c r="C16" s="44"/>
      <c r="D16" s="44"/>
      <c r="E16" s="44"/>
      <c r="F16" s="45"/>
      <c r="G16" s="46"/>
      <c r="H16" s="45"/>
      <c r="I16" s="44"/>
      <c r="J16" s="44"/>
      <c r="K16" s="44"/>
      <c r="L16" s="44"/>
      <c r="M16" s="44"/>
      <c r="N16" s="44"/>
    </row>
    <row r="17" spans="1:14" s="42" customFormat="1" x14ac:dyDescent="0.55000000000000004">
      <c r="A17" s="43"/>
      <c r="B17" s="44"/>
      <c r="C17" s="44"/>
      <c r="D17" s="44"/>
      <c r="E17" s="44"/>
      <c r="F17" s="45"/>
      <c r="G17" s="46"/>
      <c r="H17" s="45"/>
      <c r="I17" s="44"/>
      <c r="J17" s="44"/>
      <c r="K17" s="44"/>
      <c r="L17" s="44"/>
      <c r="M17" s="44"/>
      <c r="N17" s="44"/>
    </row>
    <row r="18" spans="1:14" s="42" customFormat="1" x14ac:dyDescent="0.55000000000000004">
      <c r="A18" s="43"/>
      <c r="B18" s="44"/>
      <c r="C18" s="44"/>
      <c r="D18" s="44"/>
      <c r="E18" s="44"/>
      <c r="F18" s="45"/>
      <c r="G18" s="46"/>
      <c r="H18" s="45"/>
      <c r="I18" s="44"/>
      <c r="J18" s="44"/>
      <c r="K18" s="44"/>
      <c r="L18" s="44"/>
      <c r="M18" s="44"/>
      <c r="N18" s="44"/>
    </row>
    <row r="19" spans="1:14" s="42" customFormat="1" x14ac:dyDescent="0.55000000000000004">
      <c r="A19" s="43"/>
      <c r="B19" s="44"/>
      <c r="C19" s="44"/>
      <c r="D19" s="44"/>
      <c r="E19" s="44"/>
      <c r="F19" s="45"/>
      <c r="G19" s="46"/>
      <c r="H19" s="45"/>
      <c r="I19" s="44"/>
      <c r="J19" s="44"/>
      <c r="K19" s="44"/>
      <c r="L19" s="44"/>
      <c r="M19" s="44"/>
      <c r="N19" s="44"/>
    </row>
    <row r="20" spans="1:14" s="42" customFormat="1" x14ac:dyDescent="0.55000000000000004">
      <c r="A20" s="43"/>
      <c r="B20" s="44"/>
      <c r="C20" s="44"/>
      <c r="D20" s="44"/>
      <c r="E20" s="44"/>
      <c r="F20" s="45"/>
      <c r="G20" s="46"/>
      <c r="H20" s="45"/>
      <c r="I20" s="44"/>
      <c r="J20" s="44"/>
      <c r="K20" s="44"/>
      <c r="L20" s="44"/>
      <c r="M20" s="44"/>
      <c r="N20" s="44"/>
    </row>
    <row r="21" spans="1:14" s="42" customFormat="1" x14ac:dyDescent="0.55000000000000004">
      <c r="A21" s="43"/>
      <c r="B21" s="44"/>
      <c r="C21" s="44"/>
      <c r="D21" s="44"/>
      <c r="E21" s="44"/>
      <c r="F21" s="45"/>
      <c r="G21" s="46"/>
      <c r="H21" s="45"/>
      <c r="I21" s="44"/>
      <c r="J21" s="44"/>
      <c r="K21" s="44"/>
      <c r="L21" s="44"/>
      <c r="M21" s="44"/>
      <c r="N21" s="44"/>
    </row>
    <row r="22" spans="1:14" s="42" customFormat="1" x14ac:dyDescent="0.55000000000000004">
      <c r="A22" s="43"/>
      <c r="B22" s="44"/>
      <c r="C22" s="44"/>
      <c r="D22" s="44"/>
      <c r="E22" s="44"/>
      <c r="F22" s="45"/>
      <c r="G22" s="46"/>
      <c r="H22" s="45"/>
      <c r="I22" s="44"/>
      <c r="J22" s="44"/>
      <c r="K22" s="44"/>
      <c r="L22" s="44"/>
      <c r="M22" s="44"/>
      <c r="N22" s="44"/>
    </row>
    <row r="23" spans="1:14" s="42" customFormat="1" x14ac:dyDescent="0.55000000000000004">
      <c r="A23" s="43"/>
      <c r="B23" s="44"/>
      <c r="C23" s="44"/>
      <c r="D23" s="44"/>
      <c r="E23" s="44"/>
      <c r="F23" s="45"/>
      <c r="G23" s="46"/>
      <c r="H23" s="45"/>
      <c r="I23" s="44"/>
      <c r="J23" s="44"/>
      <c r="K23" s="44"/>
      <c r="L23" s="44"/>
      <c r="M23" s="44"/>
      <c r="N23" s="44"/>
    </row>
    <row r="24" spans="1:14" s="42" customFormat="1" x14ac:dyDescent="0.55000000000000004">
      <c r="A24" s="43"/>
      <c r="B24" s="44"/>
      <c r="C24" s="44"/>
      <c r="D24" s="44"/>
      <c r="E24" s="44"/>
      <c r="F24" s="45"/>
      <c r="G24" s="46"/>
      <c r="H24" s="45"/>
      <c r="I24" s="44"/>
      <c r="J24" s="44"/>
      <c r="K24" s="44"/>
      <c r="L24" s="44"/>
      <c r="M24" s="44"/>
      <c r="N24" s="44"/>
    </row>
    <row r="25" spans="1:14" x14ac:dyDescent="0.55000000000000004">
      <c r="A25" s="48"/>
      <c r="B25" s="49"/>
      <c r="C25" s="50"/>
      <c r="D25" s="51"/>
      <c r="E25" s="51"/>
      <c r="F25" s="52"/>
      <c r="G25" s="53"/>
      <c r="H25" s="52"/>
      <c r="I25" s="51"/>
      <c r="J25" s="51"/>
      <c r="K25" s="51"/>
      <c r="L25" s="51"/>
      <c r="M25" s="51"/>
      <c r="N25" s="51"/>
    </row>
    <row r="26" spans="1:14" x14ac:dyDescent="0.55000000000000004">
      <c r="A26" s="54"/>
      <c r="B26" s="55"/>
      <c r="C26" s="56"/>
      <c r="D26" s="57"/>
      <c r="E26" s="57"/>
      <c r="F26" s="58"/>
      <c r="G26" s="59"/>
      <c r="H26" s="58"/>
      <c r="I26" s="57"/>
      <c r="J26" s="57"/>
      <c r="K26" s="57"/>
      <c r="L26" s="57"/>
      <c r="M26" s="57"/>
      <c r="N26" s="57"/>
    </row>
    <row r="27" spans="1:14" x14ac:dyDescent="0.55000000000000004">
      <c r="A27" s="60"/>
      <c r="B27" s="61"/>
      <c r="C27" s="61"/>
      <c r="D27" s="61"/>
      <c r="E27" s="61"/>
      <c r="F27" s="62"/>
      <c r="G27" s="61"/>
      <c r="H27" s="61"/>
      <c r="I27" s="61"/>
      <c r="J27" s="61"/>
      <c r="K27" s="61"/>
      <c r="L27" s="61"/>
      <c r="M27" s="61"/>
      <c r="N27" s="61"/>
    </row>
    <row r="28" spans="1:14" x14ac:dyDescent="0.55000000000000004">
      <c r="F28" s="63"/>
    </row>
    <row r="29" spans="1:14" x14ac:dyDescent="0.55000000000000004">
      <c r="F29" s="63"/>
      <c r="K29" s="64" t="s">
        <v>89</v>
      </c>
      <c r="L29" s="64" t="s">
        <v>90</v>
      </c>
      <c r="N29" s="24" t="s">
        <v>49</v>
      </c>
    </row>
    <row r="30" spans="1:14" x14ac:dyDescent="0.55000000000000004">
      <c r="F30" s="63"/>
      <c r="K30" s="64"/>
      <c r="L30" s="64" t="s">
        <v>91</v>
      </c>
    </row>
    <row r="31" spans="1:14" x14ac:dyDescent="0.55000000000000004">
      <c r="F31" s="63"/>
      <c r="K31" s="64" t="s">
        <v>47</v>
      </c>
      <c r="L31" s="64" t="s">
        <v>90</v>
      </c>
    </row>
    <row r="32" spans="1:14" x14ac:dyDescent="0.55000000000000004">
      <c r="F32" s="63"/>
      <c r="K32" s="1" t="s">
        <v>48</v>
      </c>
      <c r="L32" s="64" t="s">
        <v>90</v>
      </c>
    </row>
    <row r="33" spans="6:14" x14ac:dyDescent="0.55000000000000004">
      <c r="F33" s="63"/>
      <c r="K33" s="64" t="s">
        <v>61</v>
      </c>
      <c r="L33" s="64" t="s">
        <v>173</v>
      </c>
      <c r="N33" s="24" t="s">
        <v>92</v>
      </c>
    </row>
    <row r="34" spans="6:14" x14ac:dyDescent="0.55000000000000004">
      <c r="F34" s="63"/>
      <c r="L34" s="64"/>
    </row>
    <row r="35" spans="6:14" x14ac:dyDescent="0.55000000000000004">
      <c r="F35" s="63"/>
      <c r="K35" s="25"/>
      <c r="L35" s="64"/>
    </row>
    <row r="36" spans="6:14" x14ac:dyDescent="0.55000000000000004">
      <c r="L36" s="64"/>
    </row>
  </sheetData>
  <mergeCells count="8">
    <mergeCell ref="H8:K8"/>
    <mergeCell ref="L8:M8"/>
    <mergeCell ref="A2:N2"/>
    <mergeCell ref="F3:G3"/>
    <mergeCell ref="H3:I3"/>
    <mergeCell ref="A4:N4"/>
    <mergeCell ref="A5:N5"/>
    <mergeCell ref="A6:N6"/>
  </mergeCells>
  <pageMargins left="0.39370078740157483" right="0.39370078740157483" top="0.39370078740157483" bottom="0.3937007874015748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แบบ ร.101</vt:lpstr>
      <vt:lpstr>แบบ ร.102 (ภาคปกติ)</vt:lpstr>
      <vt:lpstr>แบบ ร.103 (ภาคสมทบ)</vt:lpstr>
      <vt:lpstr>แบบ ร.104</vt:lpstr>
      <vt:lpstr>แบบ รม.2</vt:lpstr>
      <vt:lpstr>'แบบ ร.101'!Print_Titles</vt:lpstr>
      <vt:lpstr>'แบบ ร.102 (ภาคปกติ)'!Print_Titles</vt:lpstr>
      <vt:lpstr>'แบบ ร.103 (ภาคสมทบ)'!Print_Titles</vt:lpstr>
      <vt:lpstr>'แบบ ร.104'!Print_Titles</vt:lpstr>
    </vt:vector>
  </TitlesOfParts>
  <Company>DarkOS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DarkUser</dc:creator>
  <cp:lastModifiedBy>Windows User</cp:lastModifiedBy>
  <cp:lastPrinted>2018-10-29T09:21:40Z</cp:lastPrinted>
  <dcterms:created xsi:type="dcterms:W3CDTF">2011-12-07T06:53:50Z</dcterms:created>
  <dcterms:modified xsi:type="dcterms:W3CDTF">2018-10-29T09:31:22Z</dcterms:modified>
</cp:coreProperties>
</file>